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MPA\Downloads\"/>
    </mc:Choice>
  </mc:AlternateContent>
  <xr:revisionPtr revIDLastSave="0" documentId="8_{A8F177DB-6878-4E0D-8830-6D1CF5B6EF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ORNADA_OPERACIONAL" sheetId="1" r:id="rId1"/>
  </sheets>
  <calcPr calcId="191029"/>
  <extLst>
    <ext uri="GoogleSheetsCustomDataVersion2">
      <go:sheetsCustomData xmlns:go="http://customooxmlschemas.google.com/" r:id="rId5" roundtripDataChecksum="0FA+OBu50VZHKFSZC9QR57vmmdBy0VrbssXQT0Nje2Q="/>
    </ext>
  </extLst>
</workbook>
</file>

<file path=xl/calcChain.xml><?xml version="1.0" encoding="utf-8"?>
<calcChain xmlns="http://schemas.openxmlformats.org/spreadsheetml/2006/main">
  <c r="L48" i="1" l="1"/>
  <c r="J48" i="1"/>
  <c r="T12" i="1"/>
  <c r="R12" i="1"/>
  <c r="P12" i="1"/>
  <c r="N12" i="1"/>
  <c r="L12" i="1"/>
  <c r="J12" i="1"/>
  <c r="L19" i="1"/>
  <c r="J19" i="1"/>
  <c r="H12" i="1"/>
  <c r="H40" i="1"/>
  <c r="V229" i="1" l="1"/>
  <c r="T229" i="1"/>
  <c r="R229" i="1"/>
  <c r="P229" i="1"/>
  <c r="N229" i="1"/>
  <c r="L229" i="1"/>
  <c r="J229" i="1"/>
  <c r="H229" i="1"/>
  <c r="V228" i="1"/>
  <c r="T228" i="1"/>
  <c r="R228" i="1"/>
  <c r="P228" i="1"/>
  <c r="N228" i="1"/>
  <c r="L228" i="1"/>
  <c r="J228" i="1"/>
  <c r="H228" i="1"/>
  <c r="V227" i="1"/>
  <c r="T227" i="1"/>
  <c r="R227" i="1"/>
  <c r="P227" i="1"/>
  <c r="N227" i="1"/>
  <c r="L227" i="1"/>
  <c r="J227" i="1"/>
  <c r="H227" i="1"/>
  <c r="V226" i="1"/>
  <c r="T226" i="1"/>
  <c r="R226" i="1"/>
  <c r="P226" i="1"/>
  <c r="N226" i="1"/>
  <c r="L226" i="1"/>
  <c r="J226" i="1"/>
  <c r="H226" i="1"/>
  <c r="V225" i="1"/>
  <c r="T225" i="1"/>
  <c r="R225" i="1"/>
  <c r="P225" i="1"/>
  <c r="N225" i="1"/>
  <c r="L225" i="1"/>
  <c r="J225" i="1"/>
  <c r="H225" i="1"/>
  <c r="V224" i="1"/>
  <c r="T224" i="1"/>
  <c r="R224" i="1"/>
  <c r="P224" i="1"/>
  <c r="N224" i="1"/>
  <c r="L224" i="1"/>
  <c r="J224" i="1"/>
  <c r="H224" i="1"/>
  <c r="V223" i="1"/>
  <c r="T223" i="1"/>
  <c r="R223" i="1"/>
  <c r="P223" i="1"/>
  <c r="N223" i="1"/>
  <c r="L223" i="1"/>
  <c r="J223" i="1"/>
  <c r="H223" i="1"/>
  <c r="V222" i="1"/>
  <c r="T222" i="1"/>
  <c r="R222" i="1"/>
  <c r="P222" i="1"/>
  <c r="N222" i="1"/>
  <c r="L222" i="1"/>
  <c r="J222" i="1"/>
  <c r="H222" i="1"/>
  <c r="V221" i="1"/>
  <c r="T221" i="1"/>
  <c r="R221" i="1"/>
  <c r="P221" i="1"/>
  <c r="N221" i="1"/>
  <c r="L221" i="1"/>
  <c r="J221" i="1"/>
  <c r="H221" i="1"/>
  <c r="V220" i="1"/>
  <c r="T220" i="1"/>
  <c r="R220" i="1"/>
  <c r="P220" i="1"/>
  <c r="N220" i="1"/>
  <c r="L220" i="1"/>
  <c r="J220" i="1"/>
  <c r="H220" i="1"/>
  <c r="V219" i="1"/>
  <c r="T219" i="1"/>
  <c r="R219" i="1"/>
  <c r="P219" i="1"/>
  <c r="N219" i="1"/>
  <c r="L219" i="1"/>
  <c r="J219" i="1"/>
  <c r="H219" i="1"/>
  <c r="V218" i="1"/>
  <c r="T218" i="1"/>
  <c r="R218" i="1"/>
  <c r="P218" i="1"/>
  <c r="N218" i="1"/>
  <c r="L218" i="1"/>
  <c r="J218" i="1"/>
  <c r="H218" i="1"/>
  <c r="V217" i="1"/>
  <c r="T217" i="1"/>
  <c r="R217" i="1"/>
  <c r="P217" i="1"/>
  <c r="N217" i="1"/>
  <c r="L217" i="1"/>
  <c r="J217" i="1"/>
  <c r="H217" i="1"/>
  <c r="V216" i="1"/>
  <c r="T216" i="1"/>
  <c r="R216" i="1"/>
  <c r="P216" i="1"/>
  <c r="N216" i="1"/>
  <c r="L216" i="1"/>
  <c r="J216" i="1"/>
  <c r="H216" i="1"/>
  <c r="V215" i="1"/>
  <c r="T215" i="1"/>
  <c r="R215" i="1"/>
  <c r="P215" i="1"/>
  <c r="N215" i="1"/>
  <c r="L215" i="1"/>
  <c r="J215" i="1"/>
  <c r="H215" i="1"/>
  <c r="V214" i="1"/>
  <c r="T214" i="1"/>
  <c r="R214" i="1"/>
  <c r="P214" i="1"/>
  <c r="N214" i="1"/>
  <c r="L214" i="1"/>
  <c r="J214" i="1"/>
  <c r="H214" i="1"/>
  <c r="V213" i="1"/>
  <c r="T213" i="1"/>
  <c r="R213" i="1"/>
  <c r="P213" i="1"/>
  <c r="N213" i="1"/>
  <c r="L213" i="1"/>
  <c r="J213" i="1"/>
  <c r="H213" i="1"/>
  <c r="V212" i="1"/>
  <c r="T212" i="1"/>
  <c r="R212" i="1"/>
  <c r="P212" i="1"/>
  <c r="N212" i="1"/>
  <c r="L212" i="1"/>
  <c r="J212" i="1"/>
  <c r="H212" i="1"/>
  <c r="V211" i="1"/>
  <c r="T211" i="1"/>
  <c r="R211" i="1"/>
  <c r="P211" i="1"/>
  <c r="N211" i="1"/>
  <c r="L211" i="1"/>
  <c r="J211" i="1"/>
  <c r="H211" i="1"/>
  <c r="V210" i="1"/>
  <c r="T210" i="1"/>
  <c r="R210" i="1"/>
  <c r="P210" i="1"/>
  <c r="N210" i="1"/>
  <c r="L210" i="1"/>
  <c r="J210" i="1"/>
  <c r="H210" i="1"/>
  <c r="V209" i="1"/>
  <c r="T209" i="1"/>
  <c r="R209" i="1"/>
  <c r="P209" i="1"/>
  <c r="N209" i="1"/>
  <c r="L209" i="1"/>
  <c r="J209" i="1"/>
  <c r="H209" i="1"/>
  <c r="V208" i="1"/>
  <c r="T208" i="1"/>
  <c r="R208" i="1"/>
  <c r="P208" i="1"/>
  <c r="N208" i="1"/>
  <c r="L208" i="1"/>
  <c r="J208" i="1"/>
  <c r="H208" i="1"/>
  <c r="V207" i="1"/>
  <c r="T207" i="1"/>
  <c r="R207" i="1"/>
  <c r="P207" i="1"/>
  <c r="N207" i="1"/>
  <c r="L207" i="1"/>
  <c r="J207" i="1"/>
  <c r="H207" i="1"/>
  <c r="V206" i="1"/>
  <c r="T206" i="1"/>
  <c r="R206" i="1"/>
  <c r="P206" i="1"/>
  <c r="N206" i="1"/>
  <c r="L206" i="1"/>
  <c r="J206" i="1"/>
  <c r="H206" i="1"/>
  <c r="V205" i="1"/>
  <c r="T205" i="1"/>
  <c r="R205" i="1"/>
  <c r="P205" i="1"/>
  <c r="N205" i="1"/>
  <c r="L205" i="1"/>
  <c r="J205" i="1"/>
  <c r="H205" i="1"/>
  <c r="V204" i="1"/>
  <c r="T204" i="1"/>
  <c r="R204" i="1"/>
  <c r="P204" i="1"/>
  <c r="N204" i="1"/>
  <c r="L204" i="1"/>
  <c r="J204" i="1"/>
  <c r="H204" i="1"/>
  <c r="V203" i="1"/>
  <c r="T203" i="1"/>
  <c r="R203" i="1"/>
  <c r="P203" i="1"/>
  <c r="N203" i="1"/>
  <c r="L203" i="1"/>
  <c r="J203" i="1"/>
  <c r="H203" i="1"/>
  <c r="V202" i="1"/>
  <c r="T202" i="1"/>
  <c r="R202" i="1"/>
  <c r="P202" i="1"/>
  <c r="N202" i="1"/>
  <c r="L202" i="1"/>
  <c r="J202" i="1"/>
  <c r="H202" i="1"/>
  <c r="V201" i="1"/>
  <c r="T201" i="1"/>
  <c r="R201" i="1"/>
  <c r="P201" i="1"/>
  <c r="N201" i="1"/>
  <c r="L201" i="1"/>
  <c r="J201" i="1"/>
  <c r="H201" i="1"/>
  <c r="V200" i="1"/>
  <c r="T200" i="1"/>
  <c r="R200" i="1"/>
  <c r="P200" i="1"/>
  <c r="N200" i="1"/>
  <c r="L200" i="1"/>
  <c r="J200" i="1"/>
  <c r="H200" i="1"/>
  <c r="D195" i="1"/>
  <c r="D194" i="1"/>
  <c r="V189" i="1"/>
  <c r="T189" i="1"/>
  <c r="R189" i="1"/>
  <c r="P189" i="1"/>
  <c r="N189" i="1"/>
  <c r="L189" i="1"/>
  <c r="J189" i="1"/>
  <c r="H189" i="1"/>
  <c r="V188" i="1"/>
  <c r="T188" i="1"/>
  <c r="R188" i="1"/>
  <c r="P188" i="1"/>
  <c r="N188" i="1"/>
  <c r="L188" i="1"/>
  <c r="J188" i="1"/>
  <c r="H188" i="1"/>
  <c r="V187" i="1"/>
  <c r="T187" i="1"/>
  <c r="R187" i="1"/>
  <c r="P187" i="1"/>
  <c r="N187" i="1"/>
  <c r="L187" i="1"/>
  <c r="J187" i="1"/>
  <c r="H187" i="1"/>
  <c r="V186" i="1"/>
  <c r="T186" i="1"/>
  <c r="R186" i="1"/>
  <c r="P186" i="1"/>
  <c r="N186" i="1"/>
  <c r="L186" i="1"/>
  <c r="J186" i="1"/>
  <c r="H186" i="1"/>
  <c r="V185" i="1"/>
  <c r="T185" i="1"/>
  <c r="R185" i="1"/>
  <c r="P185" i="1"/>
  <c r="N185" i="1"/>
  <c r="L185" i="1"/>
  <c r="J185" i="1"/>
  <c r="H185" i="1"/>
  <c r="V184" i="1"/>
  <c r="T184" i="1"/>
  <c r="R184" i="1"/>
  <c r="P184" i="1"/>
  <c r="N184" i="1"/>
  <c r="L184" i="1"/>
  <c r="J184" i="1"/>
  <c r="H184" i="1"/>
  <c r="V183" i="1"/>
  <c r="T183" i="1"/>
  <c r="R183" i="1"/>
  <c r="P183" i="1"/>
  <c r="N183" i="1"/>
  <c r="L183" i="1"/>
  <c r="J183" i="1"/>
  <c r="H183" i="1"/>
  <c r="V182" i="1"/>
  <c r="T182" i="1"/>
  <c r="R182" i="1"/>
  <c r="P182" i="1"/>
  <c r="N182" i="1"/>
  <c r="L182" i="1"/>
  <c r="J182" i="1"/>
  <c r="H182" i="1"/>
  <c r="V181" i="1"/>
  <c r="T181" i="1"/>
  <c r="R181" i="1"/>
  <c r="P181" i="1"/>
  <c r="N181" i="1"/>
  <c r="L181" i="1"/>
  <c r="J181" i="1"/>
  <c r="H181" i="1"/>
  <c r="V180" i="1"/>
  <c r="T180" i="1"/>
  <c r="R180" i="1"/>
  <c r="P180" i="1"/>
  <c r="N180" i="1"/>
  <c r="L180" i="1"/>
  <c r="J180" i="1"/>
  <c r="H180" i="1"/>
  <c r="V179" i="1"/>
  <c r="T179" i="1"/>
  <c r="R179" i="1"/>
  <c r="P179" i="1"/>
  <c r="N179" i="1"/>
  <c r="L179" i="1"/>
  <c r="J179" i="1"/>
  <c r="H179" i="1"/>
  <c r="V178" i="1"/>
  <c r="T178" i="1"/>
  <c r="R178" i="1"/>
  <c r="P178" i="1"/>
  <c r="N178" i="1"/>
  <c r="L178" i="1"/>
  <c r="J178" i="1"/>
  <c r="H178" i="1"/>
  <c r="V177" i="1"/>
  <c r="T177" i="1"/>
  <c r="R177" i="1"/>
  <c r="P177" i="1"/>
  <c r="N177" i="1"/>
  <c r="L177" i="1"/>
  <c r="J177" i="1"/>
  <c r="H177" i="1"/>
  <c r="V176" i="1"/>
  <c r="T176" i="1"/>
  <c r="R176" i="1"/>
  <c r="P176" i="1"/>
  <c r="N176" i="1"/>
  <c r="L176" i="1"/>
  <c r="J176" i="1"/>
  <c r="H176" i="1"/>
  <c r="V175" i="1"/>
  <c r="T175" i="1"/>
  <c r="R175" i="1"/>
  <c r="P175" i="1"/>
  <c r="N175" i="1"/>
  <c r="L175" i="1"/>
  <c r="J175" i="1"/>
  <c r="H175" i="1"/>
  <c r="V174" i="1"/>
  <c r="T174" i="1"/>
  <c r="R174" i="1"/>
  <c r="P174" i="1"/>
  <c r="N174" i="1"/>
  <c r="L174" i="1"/>
  <c r="J174" i="1"/>
  <c r="H174" i="1"/>
  <c r="V173" i="1"/>
  <c r="T173" i="1"/>
  <c r="R173" i="1"/>
  <c r="P173" i="1"/>
  <c r="N173" i="1"/>
  <c r="L173" i="1"/>
  <c r="J173" i="1"/>
  <c r="H173" i="1"/>
  <c r="V172" i="1"/>
  <c r="T172" i="1"/>
  <c r="R172" i="1"/>
  <c r="P172" i="1"/>
  <c r="N172" i="1"/>
  <c r="L172" i="1"/>
  <c r="J172" i="1"/>
  <c r="H172" i="1"/>
  <c r="V171" i="1"/>
  <c r="T171" i="1"/>
  <c r="R171" i="1"/>
  <c r="P171" i="1"/>
  <c r="N171" i="1"/>
  <c r="L171" i="1"/>
  <c r="J171" i="1"/>
  <c r="H171" i="1"/>
  <c r="V170" i="1"/>
  <c r="T170" i="1"/>
  <c r="R170" i="1"/>
  <c r="P170" i="1"/>
  <c r="N170" i="1"/>
  <c r="L170" i="1"/>
  <c r="J170" i="1"/>
  <c r="H170" i="1"/>
  <c r="V169" i="1"/>
  <c r="T169" i="1"/>
  <c r="R169" i="1"/>
  <c r="P169" i="1"/>
  <c r="N169" i="1"/>
  <c r="L169" i="1"/>
  <c r="J169" i="1"/>
  <c r="H169" i="1"/>
  <c r="V168" i="1"/>
  <c r="T168" i="1"/>
  <c r="R168" i="1"/>
  <c r="P168" i="1"/>
  <c r="N168" i="1"/>
  <c r="L168" i="1"/>
  <c r="J168" i="1"/>
  <c r="H168" i="1"/>
  <c r="V167" i="1"/>
  <c r="T167" i="1"/>
  <c r="R167" i="1"/>
  <c r="P167" i="1"/>
  <c r="N167" i="1"/>
  <c r="L167" i="1"/>
  <c r="J167" i="1"/>
  <c r="H167" i="1"/>
  <c r="V166" i="1"/>
  <c r="T166" i="1"/>
  <c r="R166" i="1"/>
  <c r="P166" i="1"/>
  <c r="N166" i="1"/>
  <c r="L166" i="1"/>
  <c r="J166" i="1"/>
  <c r="H166" i="1"/>
  <c r="V165" i="1"/>
  <c r="T165" i="1"/>
  <c r="R165" i="1"/>
  <c r="P165" i="1"/>
  <c r="N165" i="1"/>
  <c r="L165" i="1"/>
  <c r="J165" i="1"/>
  <c r="H165" i="1"/>
  <c r="V164" i="1"/>
  <c r="T164" i="1"/>
  <c r="R164" i="1"/>
  <c r="P164" i="1"/>
  <c r="N164" i="1"/>
  <c r="L164" i="1"/>
  <c r="J164" i="1"/>
  <c r="H164" i="1"/>
  <c r="V163" i="1"/>
  <c r="T163" i="1"/>
  <c r="R163" i="1"/>
  <c r="P163" i="1"/>
  <c r="N163" i="1"/>
  <c r="L163" i="1"/>
  <c r="J163" i="1"/>
  <c r="H163" i="1"/>
  <c r="V162" i="1"/>
  <c r="T162" i="1"/>
  <c r="R162" i="1"/>
  <c r="P162" i="1"/>
  <c r="N162" i="1"/>
  <c r="L162" i="1"/>
  <c r="J162" i="1"/>
  <c r="H162" i="1"/>
  <c r="V161" i="1"/>
  <c r="T161" i="1"/>
  <c r="R161" i="1"/>
  <c r="P161" i="1"/>
  <c r="N161" i="1"/>
  <c r="L161" i="1"/>
  <c r="J161" i="1"/>
  <c r="H161" i="1"/>
  <c r="V160" i="1"/>
  <c r="T160" i="1"/>
  <c r="R160" i="1"/>
  <c r="P160" i="1"/>
  <c r="N160" i="1"/>
  <c r="L160" i="1"/>
  <c r="J160" i="1"/>
  <c r="H160" i="1"/>
  <c r="D155" i="1"/>
  <c r="D154" i="1"/>
  <c r="D152" i="1"/>
  <c r="C151" i="1"/>
  <c r="V149" i="1"/>
  <c r="T149" i="1"/>
  <c r="R149" i="1"/>
  <c r="P149" i="1"/>
  <c r="N149" i="1"/>
  <c r="L149" i="1"/>
  <c r="J149" i="1"/>
  <c r="H149" i="1"/>
  <c r="V148" i="1"/>
  <c r="T148" i="1"/>
  <c r="R148" i="1"/>
  <c r="P148" i="1"/>
  <c r="N148" i="1"/>
  <c r="L148" i="1"/>
  <c r="J148" i="1"/>
  <c r="H148" i="1"/>
  <c r="V147" i="1"/>
  <c r="T147" i="1"/>
  <c r="R147" i="1"/>
  <c r="P147" i="1"/>
  <c r="N147" i="1"/>
  <c r="L147" i="1"/>
  <c r="J147" i="1"/>
  <c r="H147" i="1"/>
  <c r="V146" i="1"/>
  <c r="T146" i="1"/>
  <c r="R146" i="1"/>
  <c r="P146" i="1"/>
  <c r="N146" i="1"/>
  <c r="L146" i="1"/>
  <c r="J146" i="1"/>
  <c r="H146" i="1"/>
  <c r="V145" i="1"/>
  <c r="T145" i="1"/>
  <c r="R145" i="1"/>
  <c r="P145" i="1"/>
  <c r="N145" i="1"/>
  <c r="L145" i="1"/>
  <c r="J145" i="1"/>
  <c r="H145" i="1"/>
  <c r="V144" i="1"/>
  <c r="T144" i="1"/>
  <c r="R144" i="1"/>
  <c r="P144" i="1"/>
  <c r="N144" i="1"/>
  <c r="L144" i="1"/>
  <c r="J144" i="1"/>
  <c r="H144" i="1"/>
  <c r="V143" i="1"/>
  <c r="T143" i="1"/>
  <c r="R143" i="1"/>
  <c r="P143" i="1"/>
  <c r="N143" i="1"/>
  <c r="L143" i="1"/>
  <c r="J143" i="1"/>
  <c r="H143" i="1"/>
  <c r="V142" i="1"/>
  <c r="T142" i="1"/>
  <c r="R142" i="1"/>
  <c r="P142" i="1"/>
  <c r="N142" i="1"/>
  <c r="L142" i="1"/>
  <c r="J142" i="1"/>
  <c r="H142" i="1"/>
  <c r="V141" i="1"/>
  <c r="T141" i="1"/>
  <c r="R141" i="1"/>
  <c r="P141" i="1"/>
  <c r="N141" i="1"/>
  <c r="L141" i="1"/>
  <c r="J141" i="1"/>
  <c r="H141" i="1"/>
  <c r="V140" i="1"/>
  <c r="T140" i="1"/>
  <c r="R140" i="1"/>
  <c r="P140" i="1"/>
  <c r="N140" i="1"/>
  <c r="L140" i="1"/>
  <c r="J140" i="1"/>
  <c r="H140" i="1"/>
  <c r="V139" i="1"/>
  <c r="T139" i="1"/>
  <c r="R139" i="1"/>
  <c r="P139" i="1"/>
  <c r="N139" i="1"/>
  <c r="L139" i="1"/>
  <c r="J139" i="1"/>
  <c r="H139" i="1"/>
  <c r="V138" i="1"/>
  <c r="T138" i="1"/>
  <c r="R138" i="1"/>
  <c r="P138" i="1"/>
  <c r="N138" i="1"/>
  <c r="L138" i="1"/>
  <c r="J138" i="1"/>
  <c r="H138" i="1"/>
  <c r="V137" i="1"/>
  <c r="T137" i="1"/>
  <c r="R137" i="1"/>
  <c r="P137" i="1"/>
  <c r="N137" i="1"/>
  <c r="L137" i="1"/>
  <c r="J137" i="1"/>
  <c r="H137" i="1"/>
  <c r="V136" i="1"/>
  <c r="T136" i="1"/>
  <c r="R136" i="1"/>
  <c r="P136" i="1"/>
  <c r="N136" i="1"/>
  <c r="L136" i="1"/>
  <c r="J136" i="1"/>
  <c r="H136" i="1"/>
  <c r="V135" i="1"/>
  <c r="T135" i="1"/>
  <c r="R135" i="1"/>
  <c r="P135" i="1"/>
  <c r="N135" i="1"/>
  <c r="L135" i="1"/>
  <c r="J135" i="1"/>
  <c r="H135" i="1"/>
  <c r="V134" i="1"/>
  <c r="T134" i="1"/>
  <c r="R134" i="1"/>
  <c r="P134" i="1"/>
  <c r="N134" i="1"/>
  <c r="L134" i="1"/>
  <c r="J134" i="1"/>
  <c r="H134" i="1"/>
  <c r="V133" i="1"/>
  <c r="T133" i="1"/>
  <c r="R133" i="1"/>
  <c r="P133" i="1"/>
  <c r="N133" i="1"/>
  <c r="L133" i="1"/>
  <c r="J133" i="1"/>
  <c r="H133" i="1"/>
  <c r="V132" i="1"/>
  <c r="T132" i="1"/>
  <c r="R132" i="1"/>
  <c r="P132" i="1"/>
  <c r="N132" i="1"/>
  <c r="L132" i="1"/>
  <c r="J132" i="1"/>
  <c r="H132" i="1"/>
  <c r="V131" i="1"/>
  <c r="T131" i="1"/>
  <c r="R131" i="1"/>
  <c r="P131" i="1"/>
  <c r="N131" i="1"/>
  <c r="L131" i="1"/>
  <c r="J131" i="1"/>
  <c r="H131" i="1"/>
  <c r="V130" i="1"/>
  <c r="T130" i="1"/>
  <c r="R130" i="1"/>
  <c r="P130" i="1"/>
  <c r="N130" i="1"/>
  <c r="L130" i="1"/>
  <c r="J130" i="1"/>
  <c r="H130" i="1"/>
  <c r="V129" i="1"/>
  <c r="T129" i="1"/>
  <c r="R129" i="1"/>
  <c r="P129" i="1"/>
  <c r="N129" i="1"/>
  <c r="L129" i="1"/>
  <c r="J129" i="1"/>
  <c r="H129" i="1"/>
  <c r="V128" i="1"/>
  <c r="T128" i="1"/>
  <c r="R128" i="1"/>
  <c r="P128" i="1"/>
  <c r="N128" i="1"/>
  <c r="L128" i="1"/>
  <c r="J128" i="1"/>
  <c r="H128" i="1"/>
  <c r="V127" i="1"/>
  <c r="T127" i="1"/>
  <c r="R127" i="1"/>
  <c r="P127" i="1"/>
  <c r="N127" i="1"/>
  <c r="L127" i="1"/>
  <c r="J127" i="1"/>
  <c r="H127" i="1"/>
  <c r="V126" i="1"/>
  <c r="T126" i="1"/>
  <c r="R126" i="1"/>
  <c r="P126" i="1"/>
  <c r="N126" i="1"/>
  <c r="L126" i="1"/>
  <c r="J126" i="1"/>
  <c r="H126" i="1"/>
  <c r="V125" i="1"/>
  <c r="T125" i="1"/>
  <c r="R125" i="1"/>
  <c r="P125" i="1"/>
  <c r="N125" i="1"/>
  <c r="L125" i="1"/>
  <c r="J125" i="1"/>
  <c r="H125" i="1"/>
  <c r="V124" i="1"/>
  <c r="T124" i="1"/>
  <c r="R124" i="1"/>
  <c r="P124" i="1"/>
  <c r="N124" i="1"/>
  <c r="L124" i="1"/>
  <c r="J124" i="1"/>
  <c r="H124" i="1"/>
  <c r="V123" i="1"/>
  <c r="T123" i="1"/>
  <c r="R123" i="1"/>
  <c r="P123" i="1"/>
  <c r="N123" i="1"/>
  <c r="L123" i="1"/>
  <c r="J123" i="1"/>
  <c r="H123" i="1"/>
  <c r="V122" i="1"/>
  <c r="T122" i="1"/>
  <c r="R122" i="1"/>
  <c r="P122" i="1"/>
  <c r="N122" i="1"/>
  <c r="L122" i="1"/>
  <c r="J122" i="1"/>
  <c r="H122" i="1"/>
  <c r="V121" i="1"/>
  <c r="T121" i="1"/>
  <c r="R121" i="1"/>
  <c r="P121" i="1"/>
  <c r="N121" i="1"/>
  <c r="L121" i="1"/>
  <c r="J121" i="1"/>
  <c r="H121" i="1"/>
  <c r="V120" i="1"/>
  <c r="T120" i="1"/>
  <c r="R120" i="1"/>
  <c r="P120" i="1"/>
  <c r="N120" i="1"/>
  <c r="L120" i="1"/>
  <c r="J120" i="1"/>
  <c r="H120" i="1"/>
  <c r="D115" i="1"/>
  <c r="D114" i="1"/>
  <c r="D112" i="1"/>
  <c r="D232" i="1" s="1"/>
  <c r="C111" i="1"/>
  <c r="C231" i="1" s="1"/>
  <c r="V109" i="1"/>
  <c r="T109" i="1"/>
  <c r="R109" i="1"/>
  <c r="P109" i="1"/>
  <c r="N109" i="1"/>
  <c r="L109" i="1"/>
  <c r="J109" i="1"/>
  <c r="H109" i="1"/>
  <c r="V108" i="1"/>
  <c r="T108" i="1"/>
  <c r="R108" i="1"/>
  <c r="P108" i="1"/>
  <c r="N108" i="1"/>
  <c r="L108" i="1"/>
  <c r="J108" i="1"/>
  <c r="H108" i="1"/>
  <c r="V107" i="1"/>
  <c r="T107" i="1"/>
  <c r="R107" i="1"/>
  <c r="P107" i="1"/>
  <c r="N107" i="1"/>
  <c r="L107" i="1"/>
  <c r="J107" i="1"/>
  <c r="H107" i="1"/>
  <c r="V106" i="1"/>
  <c r="T106" i="1"/>
  <c r="R106" i="1"/>
  <c r="P106" i="1"/>
  <c r="N106" i="1"/>
  <c r="L106" i="1"/>
  <c r="J106" i="1"/>
  <c r="H106" i="1"/>
  <c r="V105" i="1"/>
  <c r="T105" i="1"/>
  <c r="R105" i="1"/>
  <c r="P105" i="1"/>
  <c r="N105" i="1"/>
  <c r="L105" i="1"/>
  <c r="J105" i="1"/>
  <c r="H105" i="1"/>
  <c r="V104" i="1"/>
  <c r="T104" i="1"/>
  <c r="R104" i="1"/>
  <c r="P104" i="1"/>
  <c r="N104" i="1"/>
  <c r="L104" i="1"/>
  <c r="J104" i="1"/>
  <c r="H104" i="1"/>
  <c r="V103" i="1"/>
  <c r="T103" i="1"/>
  <c r="R103" i="1"/>
  <c r="P103" i="1"/>
  <c r="N103" i="1"/>
  <c r="L103" i="1"/>
  <c r="J103" i="1"/>
  <c r="H103" i="1"/>
  <c r="V102" i="1"/>
  <c r="T102" i="1"/>
  <c r="R102" i="1"/>
  <c r="P102" i="1"/>
  <c r="N102" i="1"/>
  <c r="L102" i="1"/>
  <c r="J102" i="1"/>
  <c r="H102" i="1"/>
  <c r="V101" i="1"/>
  <c r="T101" i="1"/>
  <c r="R101" i="1"/>
  <c r="P101" i="1"/>
  <c r="N101" i="1"/>
  <c r="L101" i="1"/>
  <c r="J101" i="1"/>
  <c r="H101" i="1"/>
  <c r="V100" i="1"/>
  <c r="T100" i="1"/>
  <c r="R100" i="1"/>
  <c r="P100" i="1"/>
  <c r="N100" i="1"/>
  <c r="L100" i="1"/>
  <c r="J100" i="1"/>
  <c r="H100" i="1"/>
  <c r="V99" i="1"/>
  <c r="T99" i="1"/>
  <c r="R99" i="1"/>
  <c r="P99" i="1"/>
  <c r="N99" i="1"/>
  <c r="L99" i="1"/>
  <c r="J99" i="1"/>
  <c r="H99" i="1"/>
  <c r="V98" i="1"/>
  <c r="T98" i="1"/>
  <c r="R98" i="1"/>
  <c r="P98" i="1"/>
  <c r="N98" i="1"/>
  <c r="L98" i="1"/>
  <c r="J98" i="1"/>
  <c r="H98" i="1"/>
  <c r="V97" i="1"/>
  <c r="T97" i="1"/>
  <c r="R97" i="1"/>
  <c r="P97" i="1"/>
  <c r="N97" i="1"/>
  <c r="L97" i="1"/>
  <c r="J97" i="1"/>
  <c r="H97" i="1"/>
  <c r="V96" i="1"/>
  <c r="T96" i="1"/>
  <c r="R96" i="1"/>
  <c r="P96" i="1"/>
  <c r="N96" i="1"/>
  <c r="L96" i="1"/>
  <c r="J96" i="1"/>
  <c r="H96" i="1"/>
  <c r="V95" i="1"/>
  <c r="T95" i="1"/>
  <c r="R95" i="1"/>
  <c r="P95" i="1"/>
  <c r="N95" i="1"/>
  <c r="L95" i="1"/>
  <c r="J95" i="1"/>
  <c r="H95" i="1"/>
  <c r="V94" i="1"/>
  <c r="T94" i="1"/>
  <c r="R94" i="1"/>
  <c r="P94" i="1"/>
  <c r="N94" i="1"/>
  <c r="L94" i="1"/>
  <c r="J94" i="1"/>
  <c r="H94" i="1"/>
  <c r="V93" i="1"/>
  <c r="T93" i="1"/>
  <c r="R93" i="1"/>
  <c r="P93" i="1"/>
  <c r="N93" i="1"/>
  <c r="L93" i="1"/>
  <c r="J93" i="1"/>
  <c r="H93" i="1"/>
  <c r="V92" i="1"/>
  <c r="T92" i="1"/>
  <c r="R92" i="1"/>
  <c r="P92" i="1"/>
  <c r="N92" i="1"/>
  <c r="L92" i="1"/>
  <c r="J92" i="1"/>
  <c r="H92" i="1"/>
  <c r="V91" i="1"/>
  <c r="T91" i="1"/>
  <c r="R91" i="1"/>
  <c r="P91" i="1"/>
  <c r="N91" i="1"/>
  <c r="L91" i="1"/>
  <c r="J91" i="1"/>
  <c r="H91" i="1"/>
  <c r="V90" i="1"/>
  <c r="T90" i="1"/>
  <c r="R90" i="1"/>
  <c r="P90" i="1"/>
  <c r="N90" i="1"/>
  <c r="L90" i="1"/>
  <c r="J90" i="1"/>
  <c r="H90" i="1"/>
  <c r="V89" i="1"/>
  <c r="T89" i="1"/>
  <c r="R89" i="1"/>
  <c r="P89" i="1"/>
  <c r="N89" i="1"/>
  <c r="L89" i="1"/>
  <c r="J89" i="1"/>
  <c r="H89" i="1"/>
  <c r="V88" i="1"/>
  <c r="T88" i="1"/>
  <c r="R88" i="1"/>
  <c r="P88" i="1"/>
  <c r="N88" i="1"/>
  <c r="L88" i="1"/>
  <c r="J88" i="1"/>
  <c r="H88" i="1"/>
  <c r="V87" i="1"/>
  <c r="T87" i="1"/>
  <c r="R87" i="1"/>
  <c r="P87" i="1"/>
  <c r="N87" i="1"/>
  <c r="L87" i="1"/>
  <c r="J87" i="1"/>
  <c r="H87" i="1"/>
  <c r="V86" i="1"/>
  <c r="T86" i="1"/>
  <c r="R86" i="1"/>
  <c r="P86" i="1"/>
  <c r="N86" i="1"/>
  <c r="L86" i="1"/>
  <c r="J86" i="1"/>
  <c r="H86" i="1"/>
  <c r="V85" i="1"/>
  <c r="T85" i="1"/>
  <c r="R85" i="1"/>
  <c r="P85" i="1"/>
  <c r="N85" i="1"/>
  <c r="L85" i="1"/>
  <c r="J85" i="1"/>
  <c r="H85" i="1"/>
  <c r="V84" i="1"/>
  <c r="T84" i="1"/>
  <c r="R84" i="1"/>
  <c r="P84" i="1"/>
  <c r="N84" i="1"/>
  <c r="L84" i="1"/>
  <c r="J84" i="1"/>
  <c r="H84" i="1"/>
  <c r="V83" i="1"/>
  <c r="T83" i="1"/>
  <c r="R83" i="1"/>
  <c r="P83" i="1"/>
  <c r="N83" i="1"/>
  <c r="L83" i="1"/>
  <c r="J83" i="1"/>
  <c r="H83" i="1"/>
  <c r="V82" i="1"/>
  <c r="T82" i="1"/>
  <c r="R82" i="1"/>
  <c r="P82" i="1"/>
  <c r="N82" i="1"/>
  <c r="L82" i="1"/>
  <c r="J82" i="1"/>
  <c r="H82" i="1"/>
  <c r="V81" i="1"/>
  <c r="T81" i="1"/>
  <c r="R81" i="1"/>
  <c r="P81" i="1"/>
  <c r="N81" i="1"/>
  <c r="L81" i="1"/>
  <c r="J81" i="1"/>
  <c r="H81" i="1"/>
  <c r="V80" i="1"/>
  <c r="T80" i="1"/>
  <c r="R80" i="1"/>
  <c r="P80" i="1"/>
  <c r="N80" i="1"/>
  <c r="L80" i="1"/>
  <c r="J80" i="1"/>
  <c r="H80" i="1"/>
  <c r="D75" i="1"/>
  <c r="D74" i="1"/>
  <c r="D72" i="1"/>
  <c r="D192" i="1" s="1"/>
  <c r="C71" i="1"/>
  <c r="C191" i="1" s="1"/>
  <c r="V69" i="1"/>
  <c r="T69" i="1"/>
  <c r="R69" i="1"/>
  <c r="P69" i="1"/>
  <c r="N69" i="1"/>
  <c r="L69" i="1"/>
  <c r="J69" i="1"/>
  <c r="H69" i="1"/>
  <c r="V68" i="1"/>
  <c r="T68" i="1"/>
  <c r="R68" i="1"/>
  <c r="P68" i="1"/>
  <c r="N68" i="1"/>
  <c r="L68" i="1"/>
  <c r="J68" i="1"/>
  <c r="H68" i="1"/>
  <c r="V67" i="1"/>
  <c r="T67" i="1"/>
  <c r="R67" i="1"/>
  <c r="P67" i="1"/>
  <c r="N67" i="1"/>
  <c r="L67" i="1"/>
  <c r="J67" i="1"/>
  <c r="H67" i="1"/>
  <c r="V66" i="1"/>
  <c r="T66" i="1"/>
  <c r="R66" i="1"/>
  <c r="P66" i="1"/>
  <c r="N66" i="1"/>
  <c r="L66" i="1"/>
  <c r="J66" i="1"/>
  <c r="H66" i="1"/>
  <c r="V65" i="1"/>
  <c r="T65" i="1"/>
  <c r="R65" i="1"/>
  <c r="P65" i="1"/>
  <c r="N65" i="1"/>
  <c r="L65" i="1"/>
  <c r="J65" i="1"/>
  <c r="H65" i="1"/>
  <c r="V64" i="1"/>
  <c r="T64" i="1"/>
  <c r="R64" i="1"/>
  <c r="P64" i="1"/>
  <c r="N64" i="1"/>
  <c r="L64" i="1"/>
  <c r="J64" i="1"/>
  <c r="H64" i="1"/>
  <c r="V63" i="1"/>
  <c r="T63" i="1"/>
  <c r="R63" i="1"/>
  <c r="P63" i="1"/>
  <c r="N63" i="1"/>
  <c r="L63" i="1"/>
  <c r="J63" i="1"/>
  <c r="H63" i="1"/>
  <c r="V62" i="1"/>
  <c r="T62" i="1"/>
  <c r="R62" i="1"/>
  <c r="P62" i="1"/>
  <c r="N62" i="1"/>
  <c r="L62" i="1"/>
  <c r="J62" i="1"/>
  <c r="H62" i="1"/>
  <c r="V61" i="1"/>
  <c r="T61" i="1"/>
  <c r="R61" i="1"/>
  <c r="P61" i="1"/>
  <c r="N61" i="1"/>
  <c r="L61" i="1"/>
  <c r="J61" i="1"/>
  <c r="H61" i="1"/>
  <c r="V60" i="1"/>
  <c r="T60" i="1"/>
  <c r="R60" i="1"/>
  <c r="P60" i="1"/>
  <c r="N60" i="1"/>
  <c r="L60" i="1"/>
  <c r="J60" i="1"/>
  <c r="H60" i="1"/>
  <c r="V59" i="1"/>
  <c r="T59" i="1"/>
  <c r="R59" i="1"/>
  <c r="P59" i="1"/>
  <c r="N59" i="1"/>
  <c r="L59" i="1"/>
  <c r="J59" i="1"/>
  <c r="H59" i="1"/>
  <c r="V58" i="1"/>
  <c r="T58" i="1"/>
  <c r="R58" i="1"/>
  <c r="P58" i="1"/>
  <c r="N58" i="1"/>
  <c r="L58" i="1"/>
  <c r="J58" i="1"/>
  <c r="H58" i="1"/>
  <c r="V57" i="1"/>
  <c r="T57" i="1"/>
  <c r="R57" i="1"/>
  <c r="P57" i="1"/>
  <c r="N57" i="1"/>
  <c r="L57" i="1"/>
  <c r="J57" i="1"/>
  <c r="H57" i="1"/>
  <c r="V56" i="1"/>
  <c r="T56" i="1"/>
  <c r="R56" i="1"/>
  <c r="P56" i="1"/>
  <c r="N56" i="1"/>
  <c r="L56" i="1"/>
  <c r="J56" i="1"/>
  <c r="H56" i="1"/>
  <c r="V55" i="1"/>
  <c r="T55" i="1"/>
  <c r="R55" i="1"/>
  <c r="P55" i="1"/>
  <c r="N55" i="1"/>
  <c r="L55" i="1"/>
  <c r="J55" i="1"/>
  <c r="H55" i="1"/>
  <c r="V54" i="1"/>
  <c r="T54" i="1"/>
  <c r="R54" i="1"/>
  <c r="P54" i="1"/>
  <c r="N54" i="1"/>
  <c r="L54" i="1"/>
  <c r="J54" i="1"/>
  <c r="H54" i="1"/>
  <c r="V53" i="1"/>
  <c r="T53" i="1"/>
  <c r="R53" i="1"/>
  <c r="P53" i="1"/>
  <c r="N53" i="1"/>
  <c r="L53" i="1"/>
  <c r="J53" i="1"/>
  <c r="H53" i="1"/>
  <c r="V52" i="1"/>
  <c r="T52" i="1"/>
  <c r="R52" i="1"/>
  <c r="P52" i="1"/>
  <c r="N52" i="1"/>
  <c r="L52" i="1"/>
  <c r="J52" i="1"/>
  <c r="H52" i="1"/>
  <c r="V51" i="1"/>
  <c r="T51" i="1"/>
  <c r="R51" i="1"/>
  <c r="P51" i="1"/>
  <c r="N51" i="1"/>
  <c r="L51" i="1"/>
  <c r="J51" i="1"/>
  <c r="H51" i="1"/>
  <c r="V50" i="1"/>
  <c r="T50" i="1"/>
  <c r="R50" i="1"/>
  <c r="P50" i="1"/>
  <c r="N50" i="1"/>
  <c r="L50" i="1"/>
  <c r="J50" i="1"/>
  <c r="H50" i="1"/>
  <c r="V49" i="1"/>
  <c r="T49" i="1"/>
  <c r="R49" i="1"/>
  <c r="P49" i="1"/>
  <c r="N49" i="1"/>
  <c r="L49" i="1"/>
  <c r="J49" i="1"/>
  <c r="H49" i="1"/>
  <c r="V48" i="1"/>
  <c r="T48" i="1"/>
  <c r="R48" i="1"/>
  <c r="P48" i="1"/>
  <c r="N48" i="1"/>
  <c r="H48" i="1"/>
  <c r="V47" i="1"/>
  <c r="T47" i="1"/>
  <c r="R47" i="1"/>
  <c r="P47" i="1"/>
  <c r="N47" i="1"/>
  <c r="L47" i="1"/>
  <c r="J47" i="1"/>
  <c r="H47" i="1"/>
  <c r="V46" i="1"/>
  <c r="T46" i="1"/>
  <c r="R46" i="1"/>
  <c r="P46" i="1"/>
  <c r="N46" i="1"/>
  <c r="L46" i="1"/>
  <c r="J46" i="1"/>
  <c r="H46" i="1"/>
  <c r="V45" i="1"/>
  <c r="T45" i="1"/>
  <c r="R45" i="1"/>
  <c r="P45" i="1"/>
  <c r="N45" i="1"/>
  <c r="L45" i="1"/>
  <c r="J45" i="1"/>
  <c r="H45" i="1"/>
  <c r="V44" i="1"/>
  <c r="T44" i="1"/>
  <c r="R44" i="1"/>
  <c r="P44" i="1"/>
  <c r="N44" i="1"/>
  <c r="L44" i="1"/>
  <c r="J44" i="1"/>
  <c r="H44" i="1"/>
  <c r="V43" i="1"/>
  <c r="T43" i="1"/>
  <c r="R43" i="1"/>
  <c r="P43" i="1"/>
  <c r="N43" i="1"/>
  <c r="L43" i="1"/>
  <c r="J43" i="1"/>
  <c r="H43" i="1"/>
  <c r="V42" i="1"/>
  <c r="T42" i="1"/>
  <c r="R42" i="1"/>
  <c r="P42" i="1"/>
  <c r="N42" i="1"/>
  <c r="L42" i="1"/>
  <c r="J42" i="1"/>
  <c r="H42" i="1"/>
  <c r="V41" i="1"/>
  <c r="T41" i="1"/>
  <c r="R41" i="1"/>
  <c r="P41" i="1"/>
  <c r="N41" i="1"/>
  <c r="L41" i="1"/>
  <c r="J41" i="1"/>
  <c r="H41" i="1"/>
  <c r="V40" i="1"/>
  <c r="T40" i="1"/>
  <c r="R40" i="1"/>
  <c r="P40" i="1"/>
  <c r="N40" i="1"/>
  <c r="L40" i="1"/>
  <c r="J40" i="1"/>
  <c r="D35" i="1"/>
  <c r="D34" i="1"/>
  <c r="V29" i="1"/>
  <c r="T29" i="1"/>
  <c r="R29" i="1"/>
  <c r="P29" i="1"/>
  <c r="N29" i="1"/>
  <c r="L29" i="1"/>
  <c r="J29" i="1"/>
  <c r="H29" i="1"/>
  <c r="V28" i="1"/>
  <c r="T28" i="1"/>
  <c r="R28" i="1"/>
  <c r="P28" i="1"/>
  <c r="N28" i="1"/>
  <c r="L28" i="1"/>
  <c r="J28" i="1"/>
  <c r="H28" i="1"/>
  <c r="V27" i="1"/>
  <c r="T27" i="1"/>
  <c r="R27" i="1"/>
  <c r="P27" i="1"/>
  <c r="N27" i="1"/>
  <c r="L27" i="1"/>
  <c r="J27" i="1"/>
  <c r="H27" i="1"/>
  <c r="V26" i="1"/>
  <c r="T26" i="1"/>
  <c r="R26" i="1"/>
  <c r="P26" i="1"/>
  <c r="N26" i="1"/>
  <c r="L26" i="1"/>
  <c r="J26" i="1"/>
  <c r="H26" i="1"/>
  <c r="V25" i="1"/>
  <c r="T25" i="1"/>
  <c r="R25" i="1"/>
  <c r="P25" i="1"/>
  <c r="N25" i="1"/>
  <c r="L25" i="1"/>
  <c r="J25" i="1"/>
  <c r="H25" i="1"/>
  <c r="V24" i="1"/>
  <c r="T24" i="1"/>
  <c r="R24" i="1"/>
  <c r="P24" i="1"/>
  <c r="N24" i="1"/>
  <c r="L24" i="1"/>
  <c r="J24" i="1"/>
  <c r="H24" i="1"/>
  <c r="V23" i="1"/>
  <c r="T23" i="1"/>
  <c r="R23" i="1"/>
  <c r="P23" i="1"/>
  <c r="N23" i="1"/>
  <c r="L23" i="1"/>
  <c r="J23" i="1"/>
  <c r="H23" i="1"/>
  <c r="V22" i="1"/>
  <c r="T22" i="1"/>
  <c r="R22" i="1"/>
  <c r="P22" i="1"/>
  <c r="N22" i="1"/>
  <c r="L22" i="1"/>
  <c r="J22" i="1"/>
  <c r="H22" i="1"/>
  <c r="V21" i="1"/>
  <c r="T21" i="1"/>
  <c r="R21" i="1"/>
  <c r="P21" i="1"/>
  <c r="N21" i="1"/>
  <c r="L21" i="1"/>
  <c r="J21" i="1"/>
  <c r="H21" i="1"/>
  <c r="V20" i="1"/>
  <c r="T20" i="1"/>
  <c r="R20" i="1"/>
  <c r="P20" i="1"/>
  <c r="N20" i="1"/>
  <c r="L20" i="1"/>
  <c r="J20" i="1"/>
  <c r="H20" i="1"/>
  <c r="V19" i="1"/>
  <c r="T19" i="1"/>
  <c r="R19" i="1"/>
  <c r="P19" i="1"/>
  <c r="N19" i="1"/>
  <c r="H19" i="1"/>
  <c r="V18" i="1"/>
  <c r="T18" i="1"/>
  <c r="R18" i="1"/>
  <c r="P18" i="1"/>
  <c r="N18" i="1"/>
  <c r="L18" i="1"/>
  <c r="J18" i="1"/>
  <c r="H18" i="1"/>
  <c r="V17" i="1"/>
  <c r="T17" i="1"/>
  <c r="R17" i="1"/>
  <c r="P17" i="1"/>
  <c r="N17" i="1"/>
  <c r="L17" i="1"/>
  <c r="J17" i="1"/>
  <c r="H17" i="1"/>
  <c r="V16" i="1"/>
  <c r="T16" i="1"/>
  <c r="R16" i="1"/>
  <c r="P16" i="1"/>
  <c r="N16" i="1"/>
  <c r="L16" i="1"/>
  <c r="J16" i="1"/>
  <c r="H16" i="1"/>
  <c r="V15" i="1"/>
  <c r="T15" i="1"/>
  <c r="R15" i="1"/>
  <c r="P15" i="1"/>
  <c r="N15" i="1"/>
  <c r="L15" i="1"/>
  <c r="J15" i="1"/>
  <c r="H15" i="1"/>
  <c r="V14" i="1"/>
  <c r="T14" i="1"/>
  <c r="R14" i="1"/>
  <c r="P14" i="1"/>
  <c r="N14" i="1"/>
  <c r="L14" i="1"/>
  <c r="J14" i="1"/>
  <c r="H14" i="1"/>
  <c r="V13" i="1"/>
  <c r="T13" i="1"/>
  <c r="R13" i="1"/>
  <c r="P13" i="1"/>
  <c r="N13" i="1"/>
  <c r="L13" i="1"/>
  <c r="J13" i="1"/>
  <c r="H13" i="1"/>
  <c r="V12" i="1"/>
  <c r="W165" i="1" l="1"/>
  <c r="X165" i="1" s="1"/>
  <c r="W42" i="1"/>
  <c r="X42" i="1" s="1"/>
  <c r="W48" i="1"/>
  <c r="X48" i="1" s="1"/>
  <c r="W226" i="1"/>
  <c r="X226" i="1" s="1"/>
  <c r="W229" i="1"/>
  <c r="X229" i="1" s="1"/>
  <c r="W201" i="1"/>
  <c r="X201" i="1" s="1"/>
  <c r="W207" i="1"/>
  <c r="X207" i="1" s="1"/>
  <c r="W213" i="1"/>
  <c r="X213" i="1" s="1"/>
  <c r="W219" i="1"/>
  <c r="X219" i="1" s="1"/>
  <c r="W163" i="1"/>
  <c r="X163" i="1" s="1"/>
  <c r="W169" i="1"/>
  <c r="X169" i="1" s="1"/>
  <c r="W175" i="1"/>
  <c r="X175" i="1" s="1"/>
  <c r="W181" i="1"/>
  <c r="X181" i="1" s="1"/>
  <c r="W187" i="1"/>
  <c r="X187" i="1" s="1"/>
  <c r="W80" i="1"/>
  <c r="X80" i="1" s="1"/>
  <c r="W86" i="1"/>
  <c r="X86" i="1" s="1"/>
  <c r="W92" i="1"/>
  <c r="X92" i="1" s="1"/>
  <c r="W104" i="1"/>
  <c r="X104" i="1" s="1"/>
  <c r="W100" i="1"/>
  <c r="X100" i="1" s="1"/>
  <c r="W103" i="1"/>
  <c r="X103" i="1" s="1"/>
  <c r="W24" i="1"/>
  <c r="X24" i="1" s="1"/>
  <c r="W18" i="1"/>
  <c r="X18" i="1" s="1"/>
  <c r="W54" i="1"/>
  <c r="X54" i="1" s="1"/>
  <c r="W66" i="1"/>
  <c r="X66" i="1" s="1"/>
  <c r="W67" i="1"/>
  <c r="X67" i="1" s="1"/>
  <c r="W167" i="1"/>
  <c r="X167" i="1" s="1"/>
  <c r="W16" i="1"/>
  <c r="X16" i="1" s="1"/>
  <c r="W180" i="1"/>
  <c r="X180" i="1" s="1"/>
  <c r="W19" i="1"/>
  <c r="X19" i="1" s="1"/>
  <c r="W218" i="1"/>
  <c r="X218" i="1" s="1"/>
  <c r="W211" i="1"/>
  <c r="X211" i="1" s="1"/>
  <c r="W225" i="1"/>
  <c r="X225" i="1" s="1"/>
  <c r="W184" i="1"/>
  <c r="X184" i="1" s="1"/>
  <c r="W98" i="1"/>
  <c r="X98" i="1" s="1"/>
  <c r="W60" i="1"/>
  <c r="X60" i="1" s="1"/>
  <c r="W64" i="1"/>
  <c r="X64" i="1" s="1"/>
  <c r="W12" i="1"/>
  <c r="X12" i="1" s="1"/>
  <c r="W188" i="1"/>
  <c r="X188" i="1" s="1"/>
  <c r="W202" i="1"/>
  <c r="X202" i="1" s="1"/>
  <c r="W227" i="1"/>
  <c r="X227" i="1" s="1"/>
  <c r="W26" i="1"/>
  <c r="X26" i="1" s="1"/>
  <c r="W29" i="1"/>
  <c r="X29" i="1" s="1"/>
  <c r="W46" i="1"/>
  <c r="X46" i="1" s="1"/>
  <c r="W49" i="1"/>
  <c r="X49" i="1" s="1"/>
  <c r="W82" i="1"/>
  <c r="X82" i="1" s="1"/>
  <c r="W85" i="1"/>
  <c r="X85" i="1" s="1"/>
  <c r="W95" i="1"/>
  <c r="X95" i="1" s="1"/>
  <c r="W122" i="1"/>
  <c r="X122" i="1" s="1"/>
  <c r="W128" i="1"/>
  <c r="X128" i="1" s="1"/>
  <c r="W134" i="1"/>
  <c r="X134" i="1" s="1"/>
  <c r="W140" i="1"/>
  <c r="X140" i="1" s="1"/>
  <c r="W146" i="1"/>
  <c r="X146" i="1" s="1"/>
  <c r="W166" i="1"/>
  <c r="X166" i="1" s="1"/>
  <c r="W173" i="1"/>
  <c r="X173" i="1" s="1"/>
  <c r="W186" i="1"/>
  <c r="X186" i="1" s="1"/>
  <c r="W200" i="1"/>
  <c r="W208" i="1"/>
  <c r="X208" i="1" s="1"/>
  <c r="W124" i="1"/>
  <c r="X124" i="1" s="1"/>
  <c r="W130" i="1"/>
  <c r="X130" i="1" s="1"/>
  <c r="W136" i="1"/>
  <c r="X136" i="1" s="1"/>
  <c r="W142" i="1"/>
  <c r="X142" i="1" s="1"/>
  <c r="W148" i="1"/>
  <c r="X148" i="1" s="1"/>
  <c r="W172" i="1"/>
  <c r="X172" i="1" s="1"/>
  <c r="W179" i="1"/>
  <c r="X179" i="1" s="1"/>
  <c r="W206" i="1"/>
  <c r="X206" i="1" s="1"/>
  <c r="W214" i="1"/>
  <c r="X214" i="1" s="1"/>
  <c r="W20" i="1"/>
  <c r="X20" i="1" s="1"/>
  <c r="W23" i="1"/>
  <c r="X23" i="1" s="1"/>
  <c r="W40" i="1"/>
  <c r="X40" i="1" s="1"/>
  <c r="W43" i="1"/>
  <c r="X43" i="1" s="1"/>
  <c r="W68" i="1"/>
  <c r="X68" i="1" s="1"/>
  <c r="W89" i="1"/>
  <c r="X89" i="1" s="1"/>
  <c r="W160" i="1"/>
  <c r="W52" i="1"/>
  <c r="X52" i="1" s="1"/>
  <c r="W55" i="1"/>
  <c r="X55" i="1" s="1"/>
  <c r="W88" i="1"/>
  <c r="X88" i="1" s="1"/>
  <c r="W91" i="1"/>
  <c r="X91" i="1" s="1"/>
  <c r="W101" i="1"/>
  <c r="X101" i="1" s="1"/>
  <c r="W13" i="1"/>
  <c r="X13" i="1" s="1"/>
  <c r="W58" i="1"/>
  <c r="X58" i="1" s="1"/>
  <c r="W61" i="1"/>
  <c r="X61" i="1" s="1"/>
  <c r="W94" i="1"/>
  <c r="X94" i="1" s="1"/>
  <c r="W97" i="1"/>
  <c r="X97" i="1" s="1"/>
  <c r="W107" i="1"/>
  <c r="X107" i="1" s="1"/>
  <c r="W121" i="1"/>
  <c r="X121" i="1" s="1"/>
  <c r="W127" i="1"/>
  <c r="X127" i="1" s="1"/>
  <c r="W133" i="1"/>
  <c r="X133" i="1" s="1"/>
  <c r="W139" i="1"/>
  <c r="X139" i="1" s="1"/>
  <c r="W145" i="1"/>
  <c r="X145" i="1" s="1"/>
  <c r="W178" i="1"/>
  <c r="X178" i="1" s="1"/>
  <c r="W185" i="1"/>
  <c r="X185" i="1" s="1"/>
  <c r="W205" i="1"/>
  <c r="X205" i="1" s="1"/>
  <c r="W212" i="1"/>
  <c r="X212" i="1" s="1"/>
  <c r="W220" i="1"/>
  <c r="X220" i="1" s="1"/>
  <c r="W81" i="1"/>
  <c r="X81" i="1" s="1"/>
  <c r="W106" i="1"/>
  <c r="X106" i="1" s="1"/>
  <c r="W109" i="1"/>
  <c r="X109" i="1" s="1"/>
  <c r="W171" i="1"/>
  <c r="X171" i="1" s="1"/>
  <c r="W204" i="1"/>
  <c r="X204" i="1" s="1"/>
  <c r="W217" i="1"/>
  <c r="X217" i="1" s="1"/>
  <c r="W224" i="1"/>
  <c r="X224" i="1" s="1"/>
  <c r="W22" i="1"/>
  <c r="X22" i="1" s="1"/>
  <c r="W25" i="1"/>
  <c r="X25" i="1" s="1"/>
  <c r="W28" i="1"/>
  <c r="X28" i="1" s="1"/>
  <c r="W45" i="1"/>
  <c r="X45" i="1" s="1"/>
  <c r="W84" i="1"/>
  <c r="X84" i="1" s="1"/>
  <c r="W87" i="1"/>
  <c r="X87" i="1" s="1"/>
  <c r="W123" i="1"/>
  <c r="X123" i="1" s="1"/>
  <c r="W129" i="1"/>
  <c r="X129" i="1" s="1"/>
  <c r="W135" i="1"/>
  <c r="X135" i="1" s="1"/>
  <c r="W141" i="1"/>
  <c r="X141" i="1" s="1"/>
  <c r="W147" i="1"/>
  <c r="X147" i="1" s="1"/>
  <c r="W177" i="1"/>
  <c r="X177" i="1" s="1"/>
  <c r="W210" i="1"/>
  <c r="X210" i="1" s="1"/>
  <c r="W223" i="1"/>
  <c r="X223" i="1" s="1"/>
  <c r="W183" i="1"/>
  <c r="X183" i="1" s="1"/>
  <c r="W216" i="1"/>
  <c r="X216" i="1" s="1"/>
  <c r="W120" i="1"/>
  <c r="X120" i="1" s="1"/>
  <c r="W132" i="1"/>
  <c r="X132" i="1" s="1"/>
  <c r="W44" i="1"/>
  <c r="X44" i="1" s="1"/>
  <c r="W47" i="1"/>
  <c r="X47" i="1" s="1"/>
  <c r="W57" i="1"/>
  <c r="X57" i="1" s="1"/>
  <c r="W96" i="1"/>
  <c r="X96" i="1" s="1"/>
  <c r="W99" i="1"/>
  <c r="X99" i="1" s="1"/>
  <c r="W164" i="1"/>
  <c r="X164" i="1" s="1"/>
  <c r="W189" i="1"/>
  <c r="X189" i="1" s="1"/>
  <c r="W203" i="1"/>
  <c r="X203" i="1" s="1"/>
  <c r="W222" i="1"/>
  <c r="X222" i="1" s="1"/>
  <c r="W228" i="1"/>
  <c r="X228" i="1" s="1"/>
  <c r="W90" i="1"/>
  <c r="X90" i="1" s="1"/>
  <c r="W144" i="1"/>
  <c r="X144" i="1" s="1"/>
  <c r="W15" i="1"/>
  <c r="X15" i="1" s="1"/>
  <c r="W50" i="1"/>
  <c r="X50" i="1" s="1"/>
  <c r="W53" i="1"/>
  <c r="X53" i="1" s="1"/>
  <c r="W63" i="1"/>
  <c r="X63" i="1" s="1"/>
  <c r="W102" i="1"/>
  <c r="X102" i="1" s="1"/>
  <c r="W105" i="1"/>
  <c r="X105" i="1" s="1"/>
  <c r="W162" i="1"/>
  <c r="X162" i="1" s="1"/>
  <c r="W170" i="1"/>
  <c r="X170" i="1" s="1"/>
  <c r="W209" i="1"/>
  <c r="X209" i="1" s="1"/>
  <c r="W51" i="1"/>
  <c r="X51" i="1" s="1"/>
  <c r="W93" i="1"/>
  <c r="X93" i="1" s="1"/>
  <c r="W126" i="1"/>
  <c r="X126" i="1" s="1"/>
  <c r="W138" i="1"/>
  <c r="X138" i="1" s="1"/>
  <c r="W21" i="1"/>
  <c r="X21" i="1" s="1"/>
  <c r="W56" i="1"/>
  <c r="X56" i="1" s="1"/>
  <c r="W59" i="1"/>
  <c r="X59" i="1" s="1"/>
  <c r="W69" i="1"/>
  <c r="X69" i="1" s="1"/>
  <c r="W108" i="1"/>
  <c r="X108" i="1" s="1"/>
  <c r="W168" i="1"/>
  <c r="X168" i="1" s="1"/>
  <c r="W176" i="1"/>
  <c r="X176" i="1" s="1"/>
  <c r="W215" i="1"/>
  <c r="X215" i="1" s="1"/>
  <c r="W41" i="1"/>
  <c r="X41" i="1" s="1"/>
  <c r="W14" i="1"/>
  <c r="X14" i="1" s="1"/>
  <c r="W17" i="1"/>
  <c r="X17" i="1" s="1"/>
  <c r="W27" i="1"/>
  <c r="X27" i="1" s="1"/>
  <c r="W62" i="1"/>
  <c r="X62" i="1" s="1"/>
  <c r="W65" i="1"/>
  <c r="X65" i="1" s="1"/>
  <c r="W83" i="1"/>
  <c r="X83" i="1" s="1"/>
  <c r="W125" i="1"/>
  <c r="X125" i="1" s="1"/>
  <c r="W131" i="1"/>
  <c r="X131" i="1" s="1"/>
  <c r="W137" i="1"/>
  <c r="X137" i="1" s="1"/>
  <c r="W143" i="1"/>
  <c r="X143" i="1" s="1"/>
  <c r="W149" i="1"/>
  <c r="X149" i="1" s="1"/>
  <c r="W161" i="1"/>
  <c r="X161" i="1" s="1"/>
  <c r="W174" i="1"/>
  <c r="X174" i="1" s="1"/>
  <c r="W182" i="1"/>
  <c r="X182" i="1" s="1"/>
  <c r="W221" i="1"/>
  <c r="X221" i="1" s="1"/>
  <c r="W230" i="1" l="1"/>
  <c r="X200" i="1"/>
  <c r="X230" i="1" s="1"/>
  <c r="X160" i="1"/>
  <c r="X190" i="1" s="1"/>
  <c r="X70" i="1"/>
  <c r="X30" i="1"/>
  <c r="W70" i="1"/>
  <c r="W150" i="1"/>
  <c r="X150" i="1"/>
  <c r="W30" i="1"/>
  <c r="W110" i="1"/>
  <c r="X110" i="1"/>
  <c r="W190" i="1"/>
  <c r="X71" i="1" l="1"/>
  <c r="W71" i="1"/>
  <c r="X231" i="1"/>
  <c r="X151" i="1"/>
  <c r="X111" i="1"/>
  <c r="X191" i="1"/>
  <c r="W151" i="1"/>
  <c r="W191" i="1"/>
  <c r="W111" i="1"/>
  <c r="W231" i="1"/>
</calcChain>
</file>

<file path=xl/sharedStrings.xml><?xml version="1.0" encoding="utf-8"?>
<sst xmlns="http://schemas.openxmlformats.org/spreadsheetml/2006/main" count="177" uniqueCount="40">
  <si>
    <t>COInt:</t>
  </si>
  <si>
    <t>OPM:</t>
  </si>
  <si>
    <t>PLANILHA DE GRATIFICAÇÃO DE COMPLEMENTAÇÃO DE JORNADA OPERACIONAL</t>
  </si>
  <si>
    <t>MÊS:</t>
  </si>
  <si>
    <t>REF:</t>
  </si>
  <si>
    <t>PERÍODO:</t>
  </si>
  <si>
    <t>a</t>
  </si>
  <si>
    <t>Nº</t>
  </si>
  <si>
    <t>Lotação</t>
  </si>
  <si>
    <t>Posto/ Grad</t>
  </si>
  <si>
    <t>Nome</t>
  </si>
  <si>
    <t>Nome de Guerra</t>
  </si>
  <si>
    <t>Matrícula Funcional</t>
  </si>
  <si>
    <t>DATAS DAS JORNADAS</t>
  </si>
  <si>
    <t>Qtd JO</t>
  </si>
  <si>
    <t>Valor (R$)</t>
  </si>
  <si>
    <t>1ª</t>
  </si>
  <si>
    <t>2ª</t>
  </si>
  <si>
    <t>3ª</t>
  </si>
  <si>
    <t>4ª</t>
  </si>
  <si>
    <t>5ª</t>
  </si>
  <si>
    <t>6ª</t>
  </si>
  <si>
    <t>7ª</t>
  </si>
  <si>
    <t>8ª</t>
  </si>
  <si>
    <t>TOT 1</t>
  </si>
  <si>
    <t>Data:</t>
  </si>
  <si>
    <t>____________________________________________</t>
  </si>
  <si>
    <t>CMT OPM</t>
  </si>
  <si>
    <t>PÁG:</t>
  </si>
  <si>
    <t>TOT 2</t>
  </si>
  <si>
    <t>TOTAL 1 e 2</t>
  </si>
  <si>
    <t>TOT 3</t>
  </si>
  <si>
    <t>TOTAL 1 a 3</t>
  </si>
  <si>
    <t>TOT 4</t>
  </si>
  <si>
    <t>TOTAL 1 a 4</t>
  </si>
  <si>
    <t>TOT 5</t>
  </si>
  <si>
    <t>TOTAL 1 a 5</t>
  </si>
  <si>
    <t>TOT 6</t>
  </si>
  <si>
    <t>TOTAL 1 a 6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</si>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</sst>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"/>
    <numFmt numFmtId="165" formatCode="dd/mm"/>
    <numFmt numFmtId="166" formatCode="d/m/yy"/>
  </numFmts>
  <fonts count="14" x14ac:knownFonts="1">
    <font>
      <sz val="11"/>
      <color rgb="FF000000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  <font>
      <sz val="7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20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1" fontId="6" fillId="0" borderId="10" xfId="0" applyNumberFormat="1" applyFont="1" applyBorder="1" applyAlignment="1">
      <alignment horizontal="center"/>
    </xf>
    <xf numFmtId="2" fontId="6" fillId="0" borderId="10" xfId="0" applyNumberFormat="1" applyFont="1" applyBorder="1" applyAlignment="1">
      <alignment horizontal="center"/>
    </xf>
    <xf numFmtId="0" fontId="9" fillId="0" borderId="0" xfId="0" applyFont="1"/>
    <xf numFmtId="1" fontId="4" fillId="0" borderId="13" xfId="0" applyNumberFormat="1" applyFont="1" applyBorder="1" applyAlignment="1">
      <alignment horizontal="center" shrinkToFit="1"/>
    </xf>
    <xf numFmtId="2" fontId="4" fillId="0" borderId="13" xfId="0" applyNumberFormat="1" applyFont="1" applyBorder="1" applyAlignment="1">
      <alignment horizontal="center" shrinkToFit="1"/>
    </xf>
    <xf numFmtId="0" fontId="6" fillId="0" borderId="0" xfId="0" applyFont="1"/>
    <xf numFmtId="0" fontId="8" fillId="0" borderId="13" xfId="0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1" fontId="7" fillId="0" borderId="9" xfId="0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 shrinkToFit="1"/>
    </xf>
    <xf numFmtId="1" fontId="4" fillId="0" borderId="13" xfId="0" applyNumberFormat="1" applyFont="1" applyBorder="1" applyAlignment="1">
      <alignment horizontal="center"/>
    </xf>
    <xf numFmtId="49" fontId="7" fillId="2" borderId="12" xfId="0" applyNumberFormat="1" applyFont="1" applyFill="1" applyBorder="1" applyAlignment="1" applyProtection="1">
      <alignment horizontal="center" shrinkToFit="1"/>
      <protection locked="0"/>
    </xf>
    <xf numFmtId="49" fontId="6" fillId="2" borderId="12" xfId="0" applyNumberFormat="1" applyFont="1" applyFill="1" applyBorder="1" applyAlignment="1" applyProtection="1">
      <alignment horizontal="left" shrinkToFit="1"/>
      <protection locked="0"/>
    </xf>
    <xf numFmtId="1" fontId="7" fillId="2" borderId="12" xfId="0" applyNumberFormat="1" applyFont="1" applyFill="1" applyBorder="1" applyAlignment="1" applyProtection="1">
      <alignment horizontal="center" shrinkToFit="1"/>
      <protection locked="0"/>
    </xf>
    <xf numFmtId="165" fontId="8" fillId="2" borderId="13" xfId="0" applyNumberFormat="1" applyFont="1" applyFill="1" applyBorder="1" applyAlignment="1" applyProtection="1">
      <alignment horizontal="center"/>
      <protection locked="0"/>
    </xf>
    <xf numFmtId="49" fontId="7" fillId="2" borderId="13" xfId="0" applyNumberFormat="1" applyFont="1" applyFill="1" applyBorder="1" applyAlignment="1" applyProtection="1">
      <alignment horizontal="center" shrinkToFit="1"/>
      <protection locked="0"/>
    </xf>
    <xf numFmtId="49" fontId="6" fillId="2" borderId="13" xfId="0" applyNumberFormat="1" applyFont="1" applyFill="1" applyBorder="1" applyAlignment="1" applyProtection="1">
      <alignment horizontal="left" shrinkToFit="1"/>
      <protection locked="0"/>
    </xf>
    <xf numFmtId="166" fontId="10" fillId="2" borderId="5" xfId="0" applyNumberFormat="1" applyFont="1" applyFill="1" applyBorder="1" applyAlignment="1" applyProtection="1">
      <alignment horizontal="center" shrinkToFit="1"/>
      <protection locked="0"/>
    </xf>
    <xf numFmtId="0" fontId="6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5" fontId="8" fillId="2" borderId="8" xfId="0" applyNumberFormat="1" applyFont="1" applyFill="1" applyBorder="1" applyAlignment="1" applyProtection="1">
      <alignment horizontal="center"/>
      <protection locked="0"/>
    </xf>
    <xf numFmtId="49" fontId="7" fillId="0" borderId="2" xfId="0" applyNumberFormat="1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49" fontId="1" fillId="0" borderId="10" xfId="0" applyNumberFormat="1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9" fillId="0" borderId="13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center"/>
      <protection locked="0"/>
    </xf>
    <xf numFmtId="166" fontId="10" fillId="0" borderId="3" xfId="0" applyNumberFormat="1" applyFont="1" applyBorder="1" applyAlignment="1" applyProtection="1">
      <alignment horizontal="center" shrinkToFit="1"/>
      <protection locked="0"/>
    </xf>
    <xf numFmtId="1" fontId="7" fillId="2" borderId="13" xfId="0" applyNumberFormat="1" applyFont="1" applyFill="1" applyBorder="1" applyAlignment="1" applyProtection="1">
      <alignment horizontal="center" shrinkToFit="1"/>
      <protection locked="0"/>
    </xf>
    <xf numFmtId="166" fontId="7" fillId="0" borderId="3" xfId="0" applyNumberFormat="1" applyFont="1" applyBorder="1" applyAlignment="1" applyProtection="1">
      <alignment horizontal="center" shrinkToFit="1"/>
      <protection locked="0"/>
    </xf>
    <xf numFmtId="165" fontId="8" fillId="2" borderId="19" xfId="0" applyNumberFormat="1" applyFont="1" applyFill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right"/>
      <protection locked="0"/>
    </xf>
    <xf numFmtId="164" fontId="5" fillId="2" borderId="5" xfId="0" applyNumberFormat="1" applyFont="1" applyFill="1" applyBorder="1" applyAlignment="1" applyProtection="1">
      <alignment horizontal="center"/>
      <protection locked="0"/>
    </xf>
    <xf numFmtId="49" fontId="7" fillId="0" borderId="2" xfId="0" applyNumberFormat="1" applyFont="1" applyBorder="1" applyAlignment="1" applyProtection="1">
      <alignment horizontal="center"/>
      <protection locked="0"/>
    </xf>
    <xf numFmtId="166" fontId="8" fillId="2" borderId="5" xfId="0" applyNumberFormat="1" applyFont="1" applyFill="1" applyBorder="1" applyAlignment="1" applyProtection="1">
      <alignment horizontal="center"/>
      <protection locked="0"/>
    </xf>
    <xf numFmtId="49" fontId="11" fillId="2" borderId="13" xfId="0" applyNumberFormat="1" applyFont="1" applyFill="1" applyBorder="1" applyAlignment="1" applyProtection="1">
      <alignment horizontal="left" shrinkToFit="1"/>
      <protection locked="0"/>
    </xf>
    <xf numFmtId="49" fontId="13" fillId="2" borderId="12" xfId="0" applyNumberFormat="1" applyFont="1" applyFill="1" applyBorder="1" applyAlignment="1" applyProtection="1">
      <alignment horizontal="center" shrinkToFit="1"/>
      <protection locked="0"/>
    </xf>
    <xf numFmtId="49" fontId="11" fillId="2" borderId="12" xfId="0" applyNumberFormat="1" applyFont="1" applyFill="1" applyBorder="1" applyAlignment="1" applyProtection="1">
      <alignment horizontal="left" shrinkToFit="1"/>
      <protection locked="0"/>
    </xf>
    <xf numFmtId="49" fontId="13" fillId="2" borderId="13" xfId="0" applyNumberFormat="1" applyFont="1" applyFill="1" applyBorder="1" applyAlignment="1" applyProtection="1">
      <alignment horizontal="center" shrinkToFit="1"/>
      <protection locked="0"/>
    </xf>
    <xf numFmtId="1" fontId="13" fillId="2" borderId="12" xfId="0" applyNumberFormat="1" applyFont="1" applyFill="1" applyBorder="1" applyAlignment="1" applyProtection="1">
      <alignment horizontal="center" shrinkToFit="1"/>
      <protection locked="0"/>
    </xf>
    <xf numFmtId="164" fontId="5" fillId="0" borderId="13" xfId="0" applyNumberFormat="1" applyFont="1" applyBorder="1" applyAlignment="1" applyProtection="1">
      <alignment horizontal="center"/>
      <protection locked="0"/>
    </xf>
    <xf numFmtId="1" fontId="8" fillId="0" borderId="10" xfId="0" applyNumberFormat="1" applyFont="1" applyBorder="1" applyAlignment="1">
      <alignment horizontal="center"/>
    </xf>
    <xf numFmtId="1" fontId="8" fillId="0" borderId="18" xfId="0" applyNumberFormat="1" applyFont="1" applyBorder="1" applyAlignment="1">
      <alignment horizontal="center"/>
    </xf>
    <xf numFmtId="0" fontId="7" fillId="0" borderId="9" xfId="0" applyFont="1" applyBorder="1" applyAlignment="1" applyProtection="1">
      <alignment horizontal="center" wrapText="1"/>
      <protection locked="0"/>
    </xf>
    <xf numFmtId="0" fontId="3" fillId="0" borderId="10" xfId="0" applyFont="1" applyBorder="1" applyProtection="1"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0" fontId="1" fillId="0" borderId="4" xfId="0" applyFont="1" applyBorder="1"/>
    <xf numFmtId="0" fontId="3" fillId="0" borderId="4" xfId="0" applyFont="1" applyBorder="1"/>
    <xf numFmtId="0" fontId="7" fillId="0" borderId="9" xfId="0" applyFont="1" applyBorder="1" applyAlignment="1">
      <alignment horizontal="center" wrapText="1"/>
    </xf>
    <xf numFmtId="0" fontId="3" fillId="0" borderId="10" xfId="0" applyFont="1" applyBorder="1"/>
    <xf numFmtId="0" fontId="1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1" fillId="0" borderId="0" xfId="0" applyFont="1"/>
    <xf numFmtId="0" fontId="0" fillId="0" borderId="0" xfId="0"/>
    <xf numFmtId="0" fontId="6" fillId="0" borderId="9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4" xfId="0" applyFont="1" applyBorder="1" applyProtection="1">
      <protection locked="0"/>
    </xf>
    <xf numFmtId="0" fontId="3" fillId="0" borderId="4" xfId="0" applyFont="1" applyBorder="1" applyProtection="1"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12" fillId="2" borderId="6" xfId="0" applyFont="1" applyFill="1" applyBorder="1" applyProtection="1">
      <protection locked="0"/>
    </xf>
    <xf numFmtId="0" fontId="3" fillId="0" borderId="7" xfId="0" applyFont="1" applyBorder="1" applyProtection="1">
      <protection locked="0"/>
    </xf>
    <xf numFmtId="0" fontId="1" fillId="2" borderId="6" xfId="0" applyFont="1" applyFill="1" applyBorder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0" fontId="3" fillId="0" borderId="16" xfId="0" applyFont="1" applyBorder="1" applyProtection="1">
      <protection locked="0"/>
    </xf>
    <xf numFmtId="0" fontId="3" fillId="0" borderId="17" xfId="0" applyFont="1" applyBorder="1" applyProtection="1">
      <protection locked="0"/>
    </xf>
  </cellXfs>
  <cellStyles count="1">
    <cellStyle name="Normal" xfId="0" builtinId="0"/>
  </cellStyles>
  <dxfs count="1"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100" zoomScale="115" zoomScaleNormal="115" workbookViewId="0">
      <selection activeCell="U120" sqref="U120"/>
    </sheetView>
  </sheetViews>
  <sheetFormatPr defaultColWidth="14.42578125" defaultRowHeight="15" customHeight="1" x14ac:dyDescent="0.25"/>
  <cols>
    <col min="1" max="1" width="3.5703125" customWidth="1"/>
    <col min="2" max="2" width="7" customWidth="1"/>
    <col min="3" max="3" width="6.42578125" customWidth="1"/>
    <col min="4" max="4" width="41.7109375" customWidth="1"/>
    <col min="5" max="5" width="10.85546875" customWidth="1"/>
    <col min="6" max="6" width="9.42578125" customWidth="1"/>
    <col min="7" max="7" width="8.42578125" customWidth="1"/>
    <col min="8" max="8" width="0.140625" customWidth="1"/>
    <col min="9" max="9" width="8.42578125" customWidth="1"/>
    <col min="10" max="10" width="0.140625" customWidth="1"/>
    <col min="11" max="11" width="8.42578125" customWidth="1"/>
    <col min="12" max="12" width="0.140625" customWidth="1"/>
    <col min="13" max="13" width="8.42578125" customWidth="1"/>
    <col min="14" max="14" width="0.140625" customWidth="1"/>
    <col min="15" max="15" width="8.42578125" customWidth="1"/>
    <col min="16" max="16" width="0.140625" customWidth="1"/>
    <col min="17" max="17" width="8.42578125" customWidth="1"/>
    <col min="18" max="18" width="0.140625" customWidth="1"/>
    <col min="19" max="19" width="8.42578125" customWidth="1"/>
    <col min="20" max="20" width="0.140625" customWidth="1"/>
    <col min="21" max="21" width="8.42578125" customWidth="1"/>
    <col min="22" max="22" width="0.140625" customWidth="1"/>
    <col min="23" max="23" width="8.42578125" customWidth="1"/>
    <col min="24" max="24" width="10.28515625" customWidth="1"/>
    <col min="25" max="26" width="7.7109375" customWidth="1"/>
  </cols>
  <sheetData>
    <row r="1" spans="1:26" ht="13.5" customHeight="1" x14ac:dyDescent="0.25">
      <c r="A1" s="27"/>
      <c r="B1" s="27"/>
      <c r="C1" s="35" t="s">
        <v>0</v>
      </c>
      <c r="D1" s="58"/>
      <c r="E1" s="59"/>
      <c r="F1" s="60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7"/>
      <c r="X1" s="27"/>
      <c r="Y1" s="1"/>
      <c r="Z1" s="1"/>
    </row>
    <row r="2" spans="1:26" ht="15.75" customHeight="1" x14ac:dyDescent="0.25">
      <c r="A2" s="27"/>
      <c r="B2" s="27"/>
      <c r="C2" s="35" t="s">
        <v>1</v>
      </c>
      <c r="D2" s="58"/>
      <c r="E2" s="59"/>
      <c r="F2" s="60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74"/>
      <c r="X2" s="75"/>
      <c r="Y2" s="1"/>
      <c r="Z2" s="1"/>
    </row>
    <row r="3" spans="1:26" ht="16.5" customHeight="1" x14ac:dyDescent="0.25">
      <c r="A3" s="61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41" t="s">
        <v>3</v>
      </c>
      <c r="X3" s="42" t="s">
        <v>39</v>
      </c>
      <c r="Y3" s="1"/>
      <c r="Z3" s="1"/>
    </row>
    <row r="4" spans="1:26" ht="15" customHeight="1" x14ac:dyDescent="0.25">
      <c r="A4" s="22" t="s">
        <v>4</v>
      </c>
      <c r="B4" s="76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8"/>
      <c r="P4" s="23"/>
      <c r="Q4" s="67" t="s">
        <v>5</v>
      </c>
      <c r="R4" s="59"/>
      <c r="S4" s="59"/>
      <c r="T4" s="23"/>
      <c r="U4" s="25"/>
      <c r="V4" s="26"/>
      <c r="W4" s="43" t="s">
        <v>6</v>
      </c>
      <c r="X4" s="44"/>
      <c r="Y4" s="1"/>
      <c r="Z4" s="1"/>
    </row>
    <row r="5" spans="1:26" ht="15" customHeight="1" x14ac:dyDescent="0.25">
      <c r="A5" s="22" t="s">
        <v>4</v>
      </c>
      <c r="B5" s="7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80"/>
      <c r="P5" s="23"/>
      <c r="Q5" s="67" t="s">
        <v>5</v>
      </c>
      <c r="R5" s="59"/>
      <c r="S5" s="59"/>
      <c r="T5" s="23"/>
      <c r="U5" s="25"/>
      <c r="V5" s="26"/>
      <c r="W5" s="43" t="s">
        <v>6</v>
      </c>
      <c r="X5" s="44"/>
      <c r="Y5" s="1"/>
      <c r="Z5" s="1"/>
    </row>
    <row r="6" spans="1:26" ht="15" customHeight="1" x14ac:dyDescent="0.25">
      <c r="A6" s="22" t="s">
        <v>4</v>
      </c>
      <c r="B6" s="7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80"/>
      <c r="P6" s="23"/>
      <c r="Q6" s="67" t="s">
        <v>5</v>
      </c>
      <c r="R6" s="59"/>
      <c r="S6" s="59"/>
      <c r="T6" s="23"/>
      <c r="U6" s="25"/>
      <c r="V6" s="26"/>
      <c r="W6" s="43" t="s">
        <v>6</v>
      </c>
      <c r="X6" s="44"/>
      <c r="Y6" s="1"/>
      <c r="Z6" s="1"/>
    </row>
    <row r="7" spans="1:26" ht="15" customHeight="1" x14ac:dyDescent="0.25">
      <c r="A7" s="22" t="s">
        <v>4</v>
      </c>
      <c r="B7" s="81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80"/>
      <c r="P7" s="23"/>
      <c r="Q7" s="67" t="s">
        <v>5</v>
      </c>
      <c r="R7" s="59"/>
      <c r="S7" s="59"/>
      <c r="T7" s="23"/>
      <c r="U7" s="25"/>
      <c r="V7" s="26"/>
      <c r="W7" s="43" t="s">
        <v>6</v>
      </c>
      <c r="X7" s="44"/>
      <c r="Y7" s="1"/>
      <c r="Z7" s="1"/>
    </row>
    <row r="8" spans="1:26" ht="15" customHeight="1" x14ac:dyDescent="0.25">
      <c r="A8" s="22" t="s">
        <v>4</v>
      </c>
      <c r="B8" s="81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80"/>
      <c r="P8" s="23"/>
      <c r="Q8" s="67" t="s">
        <v>5</v>
      </c>
      <c r="R8" s="59"/>
      <c r="S8" s="59"/>
      <c r="T8" s="23"/>
      <c r="U8" s="25"/>
      <c r="V8" s="26"/>
      <c r="W8" s="43" t="s">
        <v>6</v>
      </c>
      <c r="X8" s="44"/>
      <c r="Y8" s="1"/>
      <c r="Z8" s="1"/>
    </row>
    <row r="9" spans="1:26" ht="4.5" customHeight="1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1"/>
      <c r="X9" s="1"/>
      <c r="Y9" s="1"/>
      <c r="Z9" s="1"/>
    </row>
    <row r="10" spans="1:26" ht="13.5" customHeight="1" x14ac:dyDescent="0.25">
      <c r="A10" s="71" t="s">
        <v>7</v>
      </c>
      <c r="B10" s="72" t="s">
        <v>8</v>
      </c>
      <c r="C10" s="53" t="s">
        <v>9</v>
      </c>
      <c r="D10" s="73" t="s">
        <v>10</v>
      </c>
      <c r="E10" s="53" t="s">
        <v>11</v>
      </c>
      <c r="F10" s="53" t="s">
        <v>12</v>
      </c>
      <c r="G10" s="62" t="s">
        <v>13</v>
      </c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60"/>
      <c r="V10" s="28"/>
      <c r="W10" s="65" t="s">
        <v>14</v>
      </c>
      <c r="X10" s="65" t="s">
        <v>15</v>
      </c>
      <c r="Y10" s="1"/>
      <c r="Z10" s="1"/>
    </row>
    <row r="11" spans="1:26" ht="13.5" customHeight="1" x14ac:dyDescent="0.25">
      <c r="A11" s="54"/>
      <c r="B11" s="54"/>
      <c r="C11" s="54"/>
      <c r="D11" s="54"/>
      <c r="E11" s="54"/>
      <c r="F11" s="54"/>
      <c r="G11" s="29" t="s">
        <v>16</v>
      </c>
      <c r="H11" s="29"/>
      <c r="I11" s="29" t="s">
        <v>17</v>
      </c>
      <c r="J11" s="29"/>
      <c r="K11" s="29" t="s">
        <v>18</v>
      </c>
      <c r="L11" s="29"/>
      <c r="M11" s="29" t="s">
        <v>19</v>
      </c>
      <c r="N11" s="29"/>
      <c r="O11" s="29" t="s">
        <v>20</v>
      </c>
      <c r="P11" s="29"/>
      <c r="Q11" s="29" t="s">
        <v>21</v>
      </c>
      <c r="R11" s="29"/>
      <c r="S11" s="29" t="s">
        <v>22</v>
      </c>
      <c r="T11" s="29"/>
      <c r="U11" s="29" t="s">
        <v>23</v>
      </c>
      <c r="V11" s="30"/>
      <c r="W11" s="66"/>
      <c r="X11" s="66"/>
      <c r="Y11" s="1"/>
      <c r="Z11" s="1"/>
    </row>
    <row r="12" spans="1:26" ht="13.5" customHeight="1" x14ac:dyDescent="0.25">
      <c r="A12" s="31">
        <v>1</v>
      </c>
      <c r="B12" s="15"/>
      <c r="C12" s="15"/>
      <c r="D12" s="47"/>
      <c r="E12" s="47"/>
      <c r="F12" s="17"/>
      <c r="G12" s="18"/>
      <c r="H12" s="51">
        <f t="shared" ref="H12:H29" si="0">IF(G12&gt;=1/1/12,1,0)</f>
        <v>0</v>
      </c>
      <c r="I12" s="18"/>
      <c r="J12" s="51">
        <f t="shared" ref="J12:T29" si="1">IF(I12&gt;=1/1/12,1,0)</f>
        <v>0</v>
      </c>
      <c r="K12" s="18"/>
      <c r="L12" s="51">
        <f t="shared" si="1"/>
        <v>0</v>
      </c>
      <c r="M12" s="18"/>
      <c r="N12" s="51">
        <f t="shared" si="1"/>
        <v>0</v>
      </c>
      <c r="O12" s="18"/>
      <c r="P12" s="51">
        <f t="shared" si="1"/>
        <v>0</v>
      </c>
      <c r="Q12" s="18"/>
      <c r="R12" s="51">
        <f t="shared" si="1"/>
        <v>0</v>
      </c>
      <c r="S12" s="18"/>
      <c r="T12" s="51">
        <f t="shared" si="1"/>
        <v>0</v>
      </c>
      <c r="U12" s="18"/>
      <c r="V12" s="32">
        <f t="shared" ref="V12:V29" si="2">IF(U12&gt;=1/1/12,1,0)</f>
        <v>0</v>
      </c>
      <c r="W12" s="4">
        <f t="shared" ref="W12:W29" si="3">SUM(H12+J12+L12+N12+P12+R12+T12+V12)</f>
        <v>0</v>
      </c>
      <c r="X12" s="5">
        <f>W12*217.16</f>
        <v>0</v>
      </c>
      <c r="Y12" s="1"/>
      <c r="Z12" s="1"/>
    </row>
    <row r="13" spans="1:26" ht="13.5" customHeight="1" x14ac:dyDescent="0.25">
      <c r="A13" s="33">
        <v>2</v>
      </c>
      <c r="B13" s="19"/>
      <c r="C13" s="19"/>
      <c r="D13" s="45"/>
      <c r="E13" s="16"/>
      <c r="F13" s="17"/>
      <c r="G13" s="18"/>
      <c r="H13" s="51">
        <f t="shared" si="0"/>
        <v>0</v>
      </c>
      <c r="I13" s="18"/>
      <c r="J13" s="51">
        <f t="shared" si="1"/>
        <v>0</v>
      </c>
      <c r="K13" s="18"/>
      <c r="L13" s="51">
        <f t="shared" ref="L13:L29" si="4">IF(K13&gt;=1/1/12,1,0)</f>
        <v>0</v>
      </c>
      <c r="M13" s="18"/>
      <c r="N13" s="51">
        <f t="shared" ref="N13:N29" si="5">IF(M13&gt;=1/1/12,1,0)</f>
        <v>0</v>
      </c>
      <c r="O13" s="18"/>
      <c r="P13" s="51">
        <f t="shared" ref="P13:P29" si="6">IF(O13&gt;=1/1/12,1,0)</f>
        <v>0</v>
      </c>
      <c r="Q13" s="18"/>
      <c r="R13" s="51">
        <f t="shared" ref="R13:R29" si="7">IF(Q13&gt;=1/1/12,1,0)</f>
        <v>0</v>
      </c>
      <c r="S13" s="18"/>
      <c r="T13" s="51">
        <f t="shared" ref="T13:T29" si="8">IF(S13&gt;=1/1/12,1,0)</f>
        <v>0</v>
      </c>
      <c r="U13" s="18"/>
      <c r="V13" s="32">
        <f t="shared" si="2"/>
        <v>0</v>
      </c>
      <c r="W13" s="4">
        <f t="shared" si="3"/>
        <v>0</v>
      </c>
      <c r="X13" s="5">
        <f t="shared" ref="X13:X29" si="9">W13*217.16</f>
        <v>0</v>
      </c>
      <c r="Y13" s="1"/>
      <c r="Z13" s="1"/>
    </row>
    <row r="14" spans="1:26" ht="13.5" customHeight="1" x14ac:dyDescent="0.25">
      <c r="A14" s="33">
        <v>3</v>
      </c>
      <c r="B14" s="19"/>
      <c r="C14" s="19"/>
      <c r="D14" s="20"/>
      <c r="E14" s="16"/>
      <c r="F14" s="17"/>
      <c r="G14" s="18"/>
      <c r="H14" s="51">
        <f t="shared" si="0"/>
        <v>0</v>
      </c>
      <c r="I14" s="18"/>
      <c r="J14" s="51">
        <f t="shared" si="1"/>
        <v>0</v>
      </c>
      <c r="K14" s="18"/>
      <c r="L14" s="51">
        <f t="shared" si="4"/>
        <v>0</v>
      </c>
      <c r="M14" s="18"/>
      <c r="N14" s="51">
        <f t="shared" si="5"/>
        <v>0</v>
      </c>
      <c r="O14" s="18"/>
      <c r="P14" s="51">
        <f t="shared" si="6"/>
        <v>0</v>
      </c>
      <c r="Q14" s="18"/>
      <c r="R14" s="51">
        <f t="shared" si="7"/>
        <v>0</v>
      </c>
      <c r="S14" s="18"/>
      <c r="T14" s="51">
        <f t="shared" si="8"/>
        <v>0</v>
      </c>
      <c r="U14" s="18"/>
      <c r="V14" s="32">
        <f t="shared" si="2"/>
        <v>0</v>
      </c>
      <c r="W14" s="4">
        <f t="shared" si="3"/>
        <v>0</v>
      </c>
      <c r="X14" s="5">
        <f t="shared" si="9"/>
        <v>0</v>
      </c>
      <c r="Y14" s="1"/>
      <c r="Z14" s="1"/>
    </row>
    <row r="15" spans="1:26" ht="13.5" customHeight="1" x14ac:dyDescent="0.25">
      <c r="A15" s="33">
        <v>4</v>
      </c>
      <c r="B15" s="19"/>
      <c r="C15" s="19"/>
      <c r="D15" s="20"/>
      <c r="E15" s="16"/>
      <c r="F15" s="17"/>
      <c r="G15" s="18"/>
      <c r="H15" s="51">
        <f t="shared" si="0"/>
        <v>0</v>
      </c>
      <c r="I15" s="18"/>
      <c r="J15" s="51">
        <f t="shared" si="1"/>
        <v>0</v>
      </c>
      <c r="K15" s="18"/>
      <c r="L15" s="51">
        <f t="shared" si="4"/>
        <v>0</v>
      </c>
      <c r="M15" s="18"/>
      <c r="N15" s="51">
        <f t="shared" si="5"/>
        <v>0</v>
      </c>
      <c r="O15" s="18"/>
      <c r="P15" s="51">
        <f t="shared" si="6"/>
        <v>0</v>
      </c>
      <c r="Q15" s="18"/>
      <c r="R15" s="51">
        <f t="shared" si="7"/>
        <v>0</v>
      </c>
      <c r="S15" s="18"/>
      <c r="T15" s="51">
        <f t="shared" si="8"/>
        <v>0</v>
      </c>
      <c r="U15" s="18"/>
      <c r="V15" s="32">
        <f t="shared" si="2"/>
        <v>0</v>
      </c>
      <c r="W15" s="4">
        <f t="shared" si="3"/>
        <v>0</v>
      </c>
      <c r="X15" s="5">
        <f t="shared" si="9"/>
        <v>0</v>
      </c>
      <c r="Y15" s="1"/>
      <c r="Z15" s="1"/>
    </row>
    <row r="16" spans="1:26" ht="13.5" customHeight="1" x14ac:dyDescent="0.25">
      <c r="A16" s="33">
        <v>5</v>
      </c>
      <c r="B16" s="19"/>
      <c r="C16" s="19"/>
      <c r="D16" s="20"/>
      <c r="E16" s="16"/>
      <c r="F16" s="17"/>
      <c r="G16" s="18"/>
      <c r="H16" s="51">
        <f t="shared" si="0"/>
        <v>0</v>
      </c>
      <c r="I16" s="18"/>
      <c r="J16" s="51">
        <f t="shared" si="1"/>
        <v>0</v>
      </c>
      <c r="K16" s="18"/>
      <c r="L16" s="51">
        <f t="shared" si="4"/>
        <v>0</v>
      </c>
      <c r="M16" s="18"/>
      <c r="N16" s="51">
        <f t="shared" si="5"/>
        <v>0</v>
      </c>
      <c r="O16" s="18"/>
      <c r="P16" s="51">
        <f t="shared" si="6"/>
        <v>0</v>
      </c>
      <c r="Q16" s="18"/>
      <c r="R16" s="51">
        <f t="shared" si="7"/>
        <v>0</v>
      </c>
      <c r="S16" s="18"/>
      <c r="T16" s="51">
        <f t="shared" si="8"/>
        <v>0</v>
      </c>
      <c r="U16" s="18"/>
      <c r="V16" s="32">
        <f t="shared" si="2"/>
        <v>0</v>
      </c>
      <c r="W16" s="4">
        <f t="shared" si="3"/>
        <v>0</v>
      </c>
      <c r="X16" s="5">
        <f t="shared" si="9"/>
        <v>0</v>
      </c>
      <c r="Y16" s="1"/>
      <c r="Z16" s="1"/>
    </row>
    <row r="17" spans="1:26" ht="13.5" customHeight="1" x14ac:dyDescent="0.25">
      <c r="A17" s="33">
        <v>6</v>
      </c>
      <c r="B17" s="19"/>
      <c r="C17" s="19"/>
      <c r="D17" s="20"/>
      <c r="E17" s="16"/>
      <c r="F17" s="17"/>
      <c r="G17" s="18"/>
      <c r="H17" s="51">
        <f t="shared" si="0"/>
        <v>0</v>
      </c>
      <c r="I17" s="18"/>
      <c r="J17" s="51">
        <f t="shared" si="1"/>
        <v>0</v>
      </c>
      <c r="K17" s="18"/>
      <c r="L17" s="51">
        <f t="shared" si="4"/>
        <v>0</v>
      </c>
      <c r="M17" s="18"/>
      <c r="N17" s="51">
        <f t="shared" si="5"/>
        <v>0</v>
      </c>
      <c r="O17" s="18"/>
      <c r="P17" s="51">
        <f t="shared" si="6"/>
        <v>0</v>
      </c>
      <c r="Q17" s="18"/>
      <c r="R17" s="51">
        <f t="shared" si="7"/>
        <v>0</v>
      </c>
      <c r="S17" s="18"/>
      <c r="T17" s="51">
        <f t="shared" si="8"/>
        <v>0</v>
      </c>
      <c r="U17" s="18"/>
      <c r="V17" s="32">
        <f t="shared" si="2"/>
        <v>0</v>
      </c>
      <c r="W17" s="4">
        <f t="shared" si="3"/>
        <v>0</v>
      </c>
      <c r="X17" s="5">
        <f t="shared" si="9"/>
        <v>0</v>
      </c>
      <c r="Y17" s="1"/>
      <c r="Z17" s="1"/>
    </row>
    <row r="18" spans="1:26" ht="13.5" customHeight="1" x14ac:dyDescent="0.25">
      <c r="A18" s="33">
        <v>7</v>
      </c>
      <c r="B18" s="48"/>
      <c r="C18" s="19"/>
      <c r="D18" s="20"/>
      <c r="E18" s="16"/>
      <c r="F18" s="17"/>
      <c r="G18" s="18"/>
      <c r="H18" s="51">
        <f t="shared" si="0"/>
        <v>0</v>
      </c>
      <c r="I18" s="18"/>
      <c r="J18" s="51">
        <f t="shared" si="1"/>
        <v>0</v>
      </c>
      <c r="K18" s="18"/>
      <c r="L18" s="51">
        <f t="shared" si="4"/>
        <v>0</v>
      </c>
      <c r="M18" s="18"/>
      <c r="N18" s="51">
        <f t="shared" si="5"/>
        <v>0</v>
      </c>
      <c r="O18" s="18"/>
      <c r="P18" s="51">
        <f t="shared" si="6"/>
        <v>0</v>
      </c>
      <c r="Q18" s="18"/>
      <c r="R18" s="51">
        <f t="shared" si="7"/>
        <v>0</v>
      </c>
      <c r="S18" s="18"/>
      <c r="T18" s="51">
        <f t="shared" si="8"/>
        <v>0</v>
      </c>
      <c r="U18" s="18"/>
      <c r="V18" s="32">
        <f t="shared" si="2"/>
        <v>0</v>
      </c>
      <c r="W18" s="4">
        <f t="shared" si="3"/>
        <v>0</v>
      </c>
      <c r="X18" s="5">
        <f t="shared" si="9"/>
        <v>0</v>
      </c>
      <c r="Y18" s="1"/>
      <c r="Z18" s="1"/>
    </row>
    <row r="19" spans="1:26" ht="13.5" customHeight="1" x14ac:dyDescent="0.25">
      <c r="A19" s="33">
        <v>8</v>
      </c>
      <c r="B19" s="48"/>
      <c r="C19" s="19"/>
      <c r="D19" s="20"/>
      <c r="E19" s="16"/>
      <c r="F19" s="17"/>
      <c r="G19" s="18"/>
      <c r="H19" s="51">
        <f t="shared" si="0"/>
        <v>0</v>
      </c>
      <c r="I19" s="18"/>
      <c r="J19" s="51">
        <f t="shared" si="1"/>
        <v>0</v>
      </c>
      <c r="K19" s="18"/>
      <c r="L19" s="51">
        <f t="shared" si="1"/>
        <v>0</v>
      </c>
      <c r="M19" s="18"/>
      <c r="N19" s="51">
        <f t="shared" si="5"/>
        <v>0</v>
      </c>
      <c r="O19" s="18"/>
      <c r="P19" s="51">
        <f t="shared" si="6"/>
        <v>0</v>
      </c>
      <c r="Q19" s="18"/>
      <c r="R19" s="51">
        <f t="shared" si="7"/>
        <v>0</v>
      </c>
      <c r="S19" s="18"/>
      <c r="T19" s="51">
        <f t="shared" si="8"/>
        <v>0</v>
      </c>
      <c r="U19" s="18"/>
      <c r="V19" s="32">
        <f t="shared" si="2"/>
        <v>0</v>
      </c>
      <c r="W19" s="4">
        <f t="shared" si="3"/>
        <v>0</v>
      </c>
      <c r="X19" s="5">
        <f t="shared" si="9"/>
        <v>0</v>
      </c>
      <c r="Y19" s="1"/>
      <c r="Z19" s="1"/>
    </row>
    <row r="20" spans="1:26" ht="13.5" customHeight="1" x14ac:dyDescent="0.25">
      <c r="A20" s="33">
        <v>9</v>
      </c>
      <c r="B20" s="48"/>
      <c r="C20" s="19"/>
      <c r="D20" s="20"/>
      <c r="E20" s="16"/>
      <c r="F20" s="17"/>
      <c r="G20" s="18"/>
      <c r="H20" s="51">
        <f t="shared" si="0"/>
        <v>0</v>
      </c>
      <c r="I20" s="18"/>
      <c r="J20" s="51">
        <f t="shared" si="1"/>
        <v>0</v>
      </c>
      <c r="K20" s="18"/>
      <c r="L20" s="51">
        <f t="shared" si="4"/>
        <v>0</v>
      </c>
      <c r="M20" s="18"/>
      <c r="N20" s="51">
        <f t="shared" si="5"/>
        <v>0</v>
      </c>
      <c r="O20" s="18"/>
      <c r="P20" s="51">
        <f t="shared" si="6"/>
        <v>0</v>
      </c>
      <c r="Q20" s="18"/>
      <c r="R20" s="51">
        <f t="shared" si="7"/>
        <v>0</v>
      </c>
      <c r="S20" s="18"/>
      <c r="T20" s="51">
        <f t="shared" si="8"/>
        <v>0</v>
      </c>
      <c r="U20" s="18"/>
      <c r="V20" s="32">
        <f t="shared" si="2"/>
        <v>0</v>
      </c>
      <c r="W20" s="4">
        <f t="shared" si="3"/>
        <v>0</v>
      </c>
      <c r="X20" s="5">
        <f t="shared" si="9"/>
        <v>0</v>
      </c>
      <c r="Y20" s="1"/>
      <c r="Z20" s="1"/>
    </row>
    <row r="21" spans="1:26" ht="13.5" customHeight="1" x14ac:dyDescent="0.25">
      <c r="A21" s="33">
        <v>10</v>
      </c>
      <c r="B21" s="48"/>
      <c r="C21" s="19"/>
      <c r="D21" s="20"/>
      <c r="E21" s="16"/>
      <c r="F21" s="17"/>
      <c r="G21" s="18"/>
      <c r="H21" s="51">
        <f t="shared" si="0"/>
        <v>0</v>
      </c>
      <c r="I21" s="18"/>
      <c r="J21" s="51">
        <f t="shared" si="1"/>
        <v>0</v>
      </c>
      <c r="K21" s="18"/>
      <c r="L21" s="51">
        <f t="shared" si="4"/>
        <v>0</v>
      </c>
      <c r="M21" s="18"/>
      <c r="N21" s="51">
        <f t="shared" si="5"/>
        <v>0</v>
      </c>
      <c r="O21" s="18"/>
      <c r="P21" s="51">
        <f t="shared" si="6"/>
        <v>0</v>
      </c>
      <c r="Q21" s="18"/>
      <c r="R21" s="51">
        <f t="shared" si="7"/>
        <v>0</v>
      </c>
      <c r="S21" s="18"/>
      <c r="T21" s="51">
        <f t="shared" si="8"/>
        <v>0</v>
      </c>
      <c r="U21" s="18"/>
      <c r="V21" s="32">
        <f t="shared" si="2"/>
        <v>0</v>
      </c>
      <c r="W21" s="4">
        <f t="shared" si="3"/>
        <v>0</v>
      </c>
      <c r="X21" s="5">
        <f t="shared" si="9"/>
        <v>0</v>
      </c>
      <c r="Y21" s="1"/>
      <c r="Z21" s="1"/>
    </row>
    <row r="22" spans="1:26" ht="13.5" customHeight="1" x14ac:dyDescent="0.25">
      <c r="A22" s="33">
        <v>11</v>
      </c>
      <c r="B22" s="48"/>
      <c r="C22" s="19"/>
      <c r="D22" s="20"/>
      <c r="E22" s="16"/>
      <c r="F22" s="16"/>
      <c r="G22" s="18"/>
      <c r="H22" s="51">
        <f t="shared" si="0"/>
        <v>0</v>
      </c>
      <c r="I22" s="18"/>
      <c r="J22" s="51">
        <f t="shared" si="1"/>
        <v>0</v>
      </c>
      <c r="K22" s="18"/>
      <c r="L22" s="51">
        <f t="shared" si="4"/>
        <v>0</v>
      </c>
      <c r="M22" s="18"/>
      <c r="N22" s="51">
        <f t="shared" si="5"/>
        <v>0</v>
      </c>
      <c r="O22" s="18"/>
      <c r="P22" s="51">
        <f t="shared" si="6"/>
        <v>0</v>
      </c>
      <c r="Q22" s="18"/>
      <c r="R22" s="51">
        <f t="shared" si="7"/>
        <v>0</v>
      </c>
      <c r="S22" s="18"/>
      <c r="T22" s="51">
        <f t="shared" si="8"/>
        <v>0</v>
      </c>
      <c r="U22" s="18"/>
      <c r="V22" s="32">
        <f t="shared" si="2"/>
        <v>0</v>
      </c>
      <c r="W22" s="4">
        <f t="shared" si="3"/>
        <v>0</v>
      </c>
      <c r="X22" s="5">
        <f t="shared" si="9"/>
        <v>0</v>
      </c>
      <c r="Y22" s="1"/>
      <c r="Z22" s="1"/>
    </row>
    <row r="23" spans="1:26" ht="13.5" customHeight="1" x14ac:dyDescent="0.25">
      <c r="A23" s="33">
        <v>12</v>
      </c>
      <c r="B23" s="48"/>
      <c r="C23" s="19"/>
      <c r="D23" s="20"/>
      <c r="E23" s="16"/>
      <c r="F23" s="17"/>
      <c r="G23" s="18"/>
      <c r="H23" s="51">
        <f t="shared" si="0"/>
        <v>0</v>
      </c>
      <c r="I23" s="18"/>
      <c r="J23" s="51">
        <f t="shared" si="1"/>
        <v>0</v>
      </c>
      <c r="K23" s="18"/>
      <c r="L23" s="51">
        <f t="shared" si="4"/>
        <v>0</v>
      </c>
      <c r="M23" s="18"/>
      <c r="N23" s="51">
        <f t="shared" si="5"/>
        <v>0</v>
      </c>
      <c r="O23" s="18"/>
      <c r="P23" s="51">
        <f t="shared" si="6"/>
        <v>0</v>
      </c>
      <c r="Q23" s="18"/>
      <c r="R23" s="51">
        <f t="shared" si="7"/>
        <v>0</v>
      </c>
      <c r="S23" s="18"/>
      <c r="T23" s="51">
        <f t="shared" si="8"/>
        <v>0</v>
      </c>
      <c r="U23" s="18"/>
      <c r="V23" s="32">
        <f t="shared" si="2"/>
        <v>0</v>
      </c>
      <c r="W23" s="4">
        <f t="shared" si="3"/>
        <v>0</v>
      </c>
      <c r="X23" s="5">
        <f t="shared" si="9"/>
        <v>0</v>
      </c>
      <c r="Y23" s="1"/>
      <c r="Z23" s="1"/>
    </row>
    <row r="24" spans="1:26" ht="13.5" customHeight="1" x14ac:dyDescent="0.25">
      <c r="A24" s="33">
        <v>13</v>
      </c>
      <c r="B24" s="48"/>
      <c r="C24" s="19"/>
      <c r="D24" s="20"/>
      <c r="E24" s="16"/>
      <c r="F24" s="17"/>
      <c r="G24" s="18"/>
      <c r="H24" s="51">
        <f t="shared" si="0"/>
        <v>0</v>
      </c>
      <c r="I24" s="18"/>
      <c r="J24" s="51">
        <f t="shared" si="1"/>
        <v>0</v>
      </c>
      <c r="K24" s="18"/>
      <c r="L24" s="51">
        <f t="shared" si="4"/>
        <v>0</v>
      </c>
      <c r="M24" s="18"/>
      <c r="N24" s="51">
        <f t="shared" si="5"/>
        <v>0</v>
      </c>
      <c r="O24" s="18"/>
      <c r="P24" s="51">
        <f t="shared" si="6"/>
        <v>0</v>
      </c>
      <c r="Q24" s="18"/>
      <c r="R24" s="51">
        <f t="shared" si="7"/>
        <v>0</v>
      </c>
      <c r="S24" s="18"/>
      <c r="T24" s="51">
        <f t="shared" si="8"/>
        <v>0</v>
      </c>
      <c r="U24" s="18"/>
      <c r="V24" s="32">
        <f t="shared" si="2"/>
        <v>0</v>
      </c>
      <c r="W24" s="4">
        <f t="shared" si="3"/>
        <v>0</v>
      </c>
      <c r="X24" s="5">
        <f t="shared" si="9"/>
        <v>0</v>
      </c>
      <c r="Y24" s="1"/>
      <c r="Z24" s="1"/>
    </row>
    <row r="25" spans="1:26" ht="13.5" customHeight="1" x14ac:dyDescent="0.25">
      <c r="A25" s="33">
        <v>14</v>
      </c>
      <c r="B25" s="48"/>
      <c r="C25" s="19"/>
      <c r="D25" s="20"/>
      <c r="E25" s="16"/>
      <c r="F25" s="17"/>
      <c r="G25" s="18"/>
      <c r="H25" s="51">
        <f t="shared" si="0"/>
        <v>0</v>
      </c>
      <c r="I25" s="18"/>
      <c r="J25" s="51">
        <f t="shared" si="1"/>
        <v>0</v>
      </c>
      <c r="K25" s="18"/>
      <c r="L25" s="51">
        <f t="shared" si="4"/>
        <v>0</v>
      </c>
      <c r="M25" s="18"/>
      <c r="N25" s="51">
        <f t="shared" si="5"/>
        <v>0</v>
      </c>
      <c r="O25" s="18"/>
      <c r="P25" s="51">
        <f t="shared" si="6"/>
        <v>0</v>
      </c>
      <c r="Q25" s="18"/>
      <c r="R25" s="51">
        <f t="shared" si="7"/>
        <v>0</v>
      </c>
      <c r="S25" s="18"/>
      <c r="T25" s="51">
        <f t="shared" si="8"/>
        <v>0</v>
      </c>
      <c r="U25" s="18"/>
      <c r="V25" s="32">
        <f t="shared" si="2"/>
        <v>0</v>
      </c>
      <c r="W25" s="4">
        <f t="shared" si="3"/>
        <v>0</v>
      </c>
      <c r="X25" s="5">
        <f t="shared" si="9"/>
        <v>0</v>
      </c>
      <c r="Y25" s="1"/>
      <c r="Z25" s="1"/>
    </row>
    <row r="26" spans="1:26" ht="13.5" customHeight="1" x14ac:dyDescent="0.25">
      <c r="A26" s="34">
        <v>15</v>
      </c>
      <c r="B26" s="48"/>
      <c r="C26" s="19"/>
      <c r="D26" s="20"/>
      <c r="E26" s="16"/>
      <c r="F26" s="17"/>
      <c r="G26" s="18"/>
      <c r="H26" s="51">
        <f t="shared" si="0"/>
        <v>0</v>
      </c>
      <c r="I26" s="18"/>
      <c r="J26" s="51">
        <f t="shared" si="1"/>
        <v>0</v>
      </c>
      <c r="K26" s="18"/>
      <c r="L26" s="51">
        <f t="shared" si="4"/>
        <v>0</v>
      </c>
      <c r="M26" s="18"/>
      <c r="N26" s="51">
        <f t="shared" si="5"/>
        <v>0</v>
      </c>
      <c r="O26" s="18"/>
      <c r="P26" s="51">
        <f t="shared" si="6"/>
        <v>0</v>
      </c>
      <c r="Q26" s="18"/>
      <c r="R26" s="51">
        <f t="shared" si="7"/>
        <v>0</v>
      </c>
      <c r="S26" s="18"/>
      <c r="T26" s="51">
        <f t="shared" si="8"/>
        <v>0</v>
      </c>
      <c r="U26" s="18"/>
      <c r="V26" s="32">
        <f t="shared" si="2"/>
        <v>0</v>
      </c>
      <c r="W26" s="4">
        <f t="shared" si="3"/>
        <v>0</v>
      </c>
      <c r="X26" s="5">
        <f t="shared" si="9"/>
        <v>0</v>
      </c>
      <c r="Y26" s="6"/>
      <c r="Z26" s="6"/>
    </row>
    <row r="27" spans="1:26" ht="13.5" customHeight="1" x14ac:dyDescent="0.25">
      <c r="A27" s="33">
        <v>16</v>
      </c>
      <c r="B27" s="48"/>
      <c r="C27" s="19"/>
      <c r="D27" s="20"/>
      <c r="E27" s="16"/>
      <c r="F27" s="17"/>
      <c r="G27" s="18"/>
      <c r="H27" s="51">
        <f t="shared" si="0"/>
        <v>0</v>
      </c>
      <c r="I27" s="18"/>
      <c r="J27" s="51">
        <f t="shared" si="1"/>
        <v>0</v>
      </c>
      <c r="K27" s="18"/>
      <c r="L27" s="51">
        <f t="shared" si="4"/>
        <v>0</v>
      </c>
      <c r="M27" s="18"/>
      <c r="N27" s="51">
        <f t="shared" si="5"/>
        <v>0</v>
      </c>
      <c r="O27" s="18"/>
      <c r="P27" s="51">
        <f t="shared" si="6"/>
        <v>0</v>
      </c>
      <c r="Q27" s="18"/>
      <c r="R27" s="51">
        <f t="shared" si="7"/>
        <v>0</v>
      </c>
      <c r="S27" s="18"/>
      <c r="T27" s="51">
        <f t="shared" si="8"/>
        <v>0</v>
      </c>
      <c r="U27" s="18"/>
      <c r="V27" s="32">
        <f t="shared" si="2"/>
        <v>0</v>
      </c>
      <c r="W27" s="4">
        <f t="shared" si="3"/>
        <v>0</v>
      </c>
      <c r="X27" s="5">
        <f t="shared" si="9"/>
        <v>0</v>
      </c>
      <c r="Y27" s="1"/>
      <c r="Z27" s="1"/>
    </row>
    <row r="28" spans="1:26" ht="13.5" customHeight="1" x14ac:dyDescent="0.25">
      <c r="A28" s="33">
        <v>17</v>
      </c>
      <c r="B28" s="48"/>
      <c r="C28" s="19"/>
      <c r="D28" s="20"/>
      <c r="E28" s="16"/>
      <c r="F28" s="17"/>
      <c r="G28" s="18"/>
      <c r="H28" s="51">
        <f t="shared" si="0"/>
        <v>0</v>
      </c>
      <c r="I28" s="18"/>
      <c r="J28" s="51">
        <f t="shared" si="1"/>
        <v>0</v>
      </c>
      <c r="K28" s="18"/>
      <c r="L28" s="51">
        <f t="shared" si="4"/>
        <v>0</v>
      </c>
      <c r="M28" s="18"/>
      <c r="N28" s="51">
        <f t="shared" si="5"/>
        <v>0</v>
      </c>
      <c r="O28" s="18"/>
      <c r="P28" s="51">
        <f t="shared" si="6"/>
        <v>0</v>
      </c>
      <c r="Q28" s="18"/>
      <c r="R28" s="51">
        <f t="shared" si="7"/>
        <v>0</v>
      </c>
      <c r="S28" s="18"/>
      <c r="T28" s="51">
        <f t="shared" si="8"/>
        <v>0</v>
      </c>
      <c r="U28" s="18"/>
      <c r="V28" s="32">
        <f t="shared" si="2"/>
        <v>0</v>
      </c>
      <c r="W28" s="4">
        <f t="shared" si="3"/>
        <v>0</v>
      </c>
      <c r="X28" s="5">
        <f t="shared" si="9"/>
        <v>0</v>
      </c>
      <c r="Y28" s="1"/>
      <c r="Z28" s="1"/>
    </row>
    <row r="29" spans="1:26" ht="13.5" customHeight="1" x14ac:dyDescent="0.25">
      <c r="A29" s="33">
        <v>18</v>
      </c>
      <c r="B29" s="48"/>
      <c r="C29" s="19"/>
      <c r="D29" s="20"/>
      <c r="E29" s="16"/>
      <c r="F29" s="17"/>
      <c r="G29" s="18"/>
      <c r="H29" s="51">
        <f t="shared" si="0"/>
        <v>0</v>
      </c>
      <c r="I29" s="18"/>
      <c r="J29" s="51">
        <f t="shared" si="1"/>
        <v>0</v>
      </c>
      <c r="K29" s="18"/>
      <c r="L29" s="51">
        <f t="shared" si="4"/>
        <v>0</v>
      </c>
      <c r="M29" s="18"/>
      <c r="N29" s="51">
        <f t="shared" si="5"/>
        <v>0</v>
      </c>
      <c r="O29" s="18"/>
      <c r="P29" s="51">
        <f t="shared" si="6"/>
        <v>0</v>
      </c>
      <c r="Q29" s="18"/>
      <c r="R29" s="51">
        <f t="shared" si="7"/>
        <v>0</v>
      </c>
      <c r="S29" s="18"/>
      <c r="T29" s="51">
        <f t="shared" si="8"/>
        <v>0</v>
      </c>
      <c r="U29" s="18"/>
      <c r="V29" s="32">
        <f t="shared" si="2"/>
        <v>0</v>
      </c>
      <c r="W29" s="4">
        <f t="shared" si="3"/>
        <v>0</v>
      </c>
      <c r="X29" s="5">
        <f t="shared" si="9"/>
        <v>0</v>
      </c>
      <c r="Y29" s="1"/>
      <c r="Z29" s="1"/>
    </row>
    <row r="30" spans="1:26" ht="18" customHeight="1" x14ac:dyDescent="0.25">
      <c r="A30" s="27"/>
      <c r="B30" s="27"/>
      <c r="C30" s="27"/>
      <c r="D30" s="27"/>
      <c r="E30" s="27"/>
      <c r="F30" s="27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67" t="s">
        <v>24</v>
      </c>
      <c r="R30" s="59"/>
      <c r="S30" s="59"/>
      <c r="T30" s="59"/>
      <c r="U30" s="60"/>
      <c r="V30" s="28"/>
      <c r="W30" s="7">
        <f t="shared" ref="W30:X30" si="10">SUM(W12:W29)</f>
        <v>0</v>
      </c>
      <c r="X30" s="8">
        <f t="shared" si="10"/>
        <v>0</v>
      </c>
      <c r="Y30" s="1"/>
      <c r="Z30" s="1"/>
    </row>
    <row r="31" spans="1:26" ht="13.5" customHeight="1" x14ac:dyDescent="0.25">
      <c r="A31" s="27"/>
      <c r="B31" s="24" t="s">
        <v>25</v>
      </c>
      <c r="C31" s="21">
        <v>46116</v>
      </c>
      <c r="D31" s="55" t="s">
        <v>26</v>
      </c>
      <c r="E31" s="56"/>
      <c r="F31" s="56"/>
      <c r="G31" s="56"/>
      <c r="H31" s="56"/>
      <c r="I31" s="56"/>
      <c r="J31" s="56"/>
      <c r="K31" s="56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"/>
      <c r="X31" s="9"/>
      <c r="Y31" s="1"/>
      <c r="Z31" s="1"/>
    </row>
    <row r="32" spans="1:26" ht="14.25" customHeight="1" x14ac:dyDescent="0.25">
      <c r="A32" s="27"/>
      <c r="B32" s="27"/>
      <c r="C32" s="27"/>
      <c r="D32" s="82" t="s">
        <v>27</v>
      </c>
      <c r="E32" s="83"/>
      <c r="F32" s="83"/>
      <c r="G32" s="83"/>
      <c r="H32" s="83"/>
      <c r="I32" s="83"/>
      <c r="J32" s="83"/>
      <c r="K32" s="84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1"/>
      <c r="X32" s="9"/>
      <c r="Y32" s="1"/>
      <c r="Z32" s="1"/>
    </row>
    <row r="33" spans="1:26" ht="13.5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10" t="s">
        <v>28</v>
      </c>
      <c r="X33" s="11">
        <v>1</v>
      </c>
      <c r="Y33" s="1"/>
      <c r="Z33" s="1"/>
    </row>
    <row r="34" spans="1:26" ht="14.25" customHeight="1" x14ac:dyDescent="0.25">
      <c r="A34" s="27"/>
      <c r="B34" s="27"/>
      <c r="C34" s="35" t="s">
        <v>0</v>
      </c>
      <c r="D34" s="58">
        <f>$D$1</f>
        <v>0</v>
      </c>
      <c r="E34" s="59"/>
      <c r="F34" s="60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1"/>
      <c r="X34" s="1"/>
      <c r="Y34" s="1"/>
      <c r="Z34" s="1"/>
    </row>
    <row r="35" spans="1:26" ht="15.75" customHeight="1" x14ac:dyDescent="0.25">
      <c r="A35" s="27"/>
      <c r="B35" s="27"/>
      <c r="C35" s="35" t="s">
        <v>1</v>
      </c>
      <c r="D35" s="58">
        <f>$D$2</f>
        <v>0</v>
      </c>
      <c r="E35" s="59"/>
      <c r="F35" s="60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69"/>
      <c r="X35" s="70"/>
      <c r="Y35" s="1"/>
      <c r="Z35" s="1"/>
    </row>
    <row r="36" spans="1:26" ht="15.75" customHeight="1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63"/>
      <c r="X36" s="64"/>
      <c r="Y36" s="1"/>
      <c r="Z36" s="1"/>
    </row>
    <row r="37" spans="1:26" ht="13.5" customHeight="1" x14ac:dyDescent="0.25">
      <c r="A37" s="61" t="s">
        <v>2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3" t="s">
        <v>3</v>
      </c>
      <c r="X37" s="50" t="s">
        <v>39</v>
      </c>
      <c r="Y37" s="1"/>
      <c r="Z37" s="1"/>
    </row>
    <row r="38" spans="1:26" ht="15" customHeight="1" x14ac:dyDescent="0.25">
      <c r="A38" s="71" t="s">
        <v>7</v>
      </c>
      <c r="B38" s="72" t="s">
        <v>8</v>
      </c>
      <c r="C38" s="53" t="s">
        <v>9</v>
      </c>
      <c r="D38" s="73" t="s">
        <v>10</v>
      </c>
      <c r="E38" s="53" t="s">
        <v>11</v>
      </c>
      <c r="F38" s="53" t="s">
        <v>12</v>
      </c>
      <c r="G38" s="62" t="s">
        <v>13</v>
      </c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60"/>
      <c r="V38" s="28"/>
      <c r="W38" s="65" t="s">
        <v>14</v>
      </c>
      <c r="X38" s="65" t="s">
        <v>15</v>
      </c>
      <c r="Y38" s="1"/>
      <c r="Z38" s="1"/>
    </row>
    <row r="39" spans="1:26" ht="13.5" customHeight="1" x14ac:dyDescent="0.25">
      <c r="A39" s="54"/>
      <c r="B39" s="54"/>
      <c r="C39" s="54"/>
      <c r="D39" s="54"/>
      <c r="E39" s="54"/>
      <c r="F39" s="54"/>
      <c r="G39" s="29" t="s">
        <v>16</v>
      </c>
      <c r="H39" s="29"/>
      <c r="I39" s="29" t="s">
        <v>17</v>
      </c>
      <c r="J39" s="29"/>
      <c r="K39" s="29" t="s">
        <v>18</v>
      </c>
      <c r="L39" s="29"/>
      <c r="M39" s="29" t="s">
        <v>19</v>
      </c>
      <c r="N39" s="29"/>
      <c r="O39" s="29" t="s">
        <v>20</v>
      </c>
      <c r="P39" s="29"/>
      <c r="Q39" s="29" t="s">
        <v>21</v>
      </c>
      <c r="R39" s="29"/>
      <c r="S39" s="29" t="s">
        <v>22</v>
      </c>
      <c r="T39" s="29"/>
      <c r="U39" s="29" t="s">
        <v>23</v>
      </c>
      <c r="V39" s="30"/>
      <c r="W39" s="66"/>
      <c r="X39" s="66"/>
      <c r="Y39" s="1"/>
      <c r="Z39" s="1"/>
    </row>
    <row r="40" spans="1:26" ht="14.25" customHeight="1" x14ac:dyDescent="0.25">
      <c r="A40" s="31">
        <v>19</v>
      </c>
      <c r="B40" s="46"/>
      <c r="C40" s="46"/>
      <c r="D40" s="47"/>
      <c r="E40" s="47"/>
      <c r="F40" s="49"/>
      <c r="G40" s="18"/>
      <c r="H40" s="51">
        <f t="shared" ref="H40:J69" si="11">IF(G40&gt;=1/1/12,1,0)</f>
        <v>0</v>
      </c>
      <c r="I40" s="18"/>
      <c r="J40" s="51">
        <f t="shared" si="11"/>
        <v>0</v>
      </c>
      <c r="K40" s="18"/>
      <c r="L40" s="51">
        <f t="shared" ref="L40:L69" si="12">IF(K40&gt;=1/1/12,1,0)</f>
        <v>0</v>
      </c>
      <c r="M40" s="18"/>
      <c r="N40" s="51">
        <f t="shared" ref="N40:N69" si="13">IF(M40&gt;=1/1/12,1,0)</f>
        <v>0</v>
      </c>
      <c r="O40" s="18"/>
      <c r="P40" s="51">
        <f t="shared" ref="P40:P69" si="14">IF(O40&gt;=1/1/12,1,0)</f>
        <v>0</v>
      </c>
      <c r="Q40" s="18"/>
      <c r="R40" s="51">
        <f t="shared" ref="R40:R69" si="15">IF(Q40&gt;=1/1/12,1,0)</f>
        <v>0</v>
      </c>
      <c r="S40" s="18"/>
      <c r="T40" s="51">
        <f t="shared" ref="T40:T69" si="16">IF(S40&gt;=1/1/12,1,0)</f>
        <v>0</v>
      </c>
      <c r="U40" s="18"/>
      <c r="V40" s="32">
        <f t="shared" ref="V40:V69" si="17">IF(U40&gt;=1/1/12,1,0)</f>
        <v>0</v>
      </c>
      <c r="W40" s="4">
        <f t="shared" ref="W40:W69" si="18">SUM(H40+J40+L40+N40+P40+R40+T40+V40)</f>
        <v>0</v>
      </c>
      <c r="X40" s="5">
        <f>W40*217.16</f>
        <v>0</v>
      </c>
      <c r="Y40" s="1"/>
      <c r="Z40" s="1"/>
    </row>
    <row r="41" spans="1:26" ht="14.25" customHeight="1" x14ac:dyDescent="0.25">
      <c r="A41" s="31">
        <v>20</v>
      </c>
      <c r="B41" s="48"/>
      <c r="C41" s="19"/>
      <c r="D41" s="20"/>
      <c r="E41" s="16"/>
      <c r="F41" s="17"/>
      <c r="G41" s="18"/>
      <c r="H41" s="51">
        <f t="shared" ref="H41:H69" si="19">IF(G41&gt;=1/1/12,1,0)</f>
        <v>0</v>
      </c>
      <c r="I41" s="18"/>
      <c r="J41" s="51">
        <f t="shared" si="11"/>
        <v>0</v>
      </c>
      <c r="K41" s="18"/>
      <c r="L41" s="51">
        <f t="shared" si="12"/>
        <v>0</v>
      </c>
      <c r="M41" s="18"/>
      <c r="N41" s="51">
        <f t="shared" si="13"/>
        <v>0</v>
      </c>
      <c r="O41" s="18"/>
      <c r="P41" s="51">
        <f t="shared" si="14"/>
        <v>0</v>
      </c>
      <c r="Q41" s="18"/>
      <c r="R41" s="51">
        <f t="shared" si="15"/>
        <v>0</v>
      </c>
      <c r="S41" s="18"/>
      <c r="T41" s="51">
        <f t="shared" si="16"/>
        <v>0</v>
      </c>
      <c r="U41" s="18"/>
      <c r="V41" s="32">
        <f t="shared" si="17"/>
        <v>0</v>
      </c>
      <c r="W41" s="4">
        <f t="shared" si="18"/>
        <v>0</v>
      </c>
      <c r="X41" s="5">
        <f t="shared" ref="X41:X69" si="20">W41*217.16</f>
        <v>0</v>
      </c>
      <c r="Y41" s="1"/>
      <c r="Z41" s="1"/>
    </row>
    <row r="42" spans="1:26" ht="14.25" customHeight="1" x14ac:dyDescent="0.25">
      <c r="A42" s="31">
        <v>21</v>
      </c>
      <c r="B42" s="48"/>
      <c r="C42" s="19"/>
      <c r="D42" s="20"/>
      <c r="E42" s="16"/>
      <c r="F42" s="17"/>
      <c r="G42" s="18"/>
      <c r="H42" s="51">
        <f t="shared" si="19"/>
        <v>0</v>
      </c>
      <c r="I42" s="18"/>
      <c r="J42" s="51">
        <f t="shared" si="11"/>
        <v>0</v>
      </c>
      <c r="K42" s="18"/>
      <c r="L42" s="51">
        <f t="shared" si="12"/>
        <v>0</v>
      </c>
      <c r="M42" s="18"/>
      <c r="N42" s="51">
        <f t="shared" si="13"/>
        <v>0</v>
      </c>
      <c r="O42" s="18"/>
      <c r="P42" s="51">
        <f t="shared" si="14"/>
        <v>0</v>
      </c>
      <c r="Q42" s="18"/>
      <c r="R42" s="51">
        <f t="shared" si="15"/>
        <v>0</v>
      </c>
      <c r="S42" s="18"/>
      <c r="T42" s="51">
        <f t="shared" si="16"/>
        <v>0</v>
      </c>
      <c r="U42" s="18"/>
      <c r="V42" s="32">
        <f t="shared" si="17"/>
        <v>0</v>
      </c>
      <c r="W42" s="4">
        <f t="shared" si="18"/>
        <v>0</v>
      </c>
      <c r="X42" s="5">
        <f t="shared" si="20"/>
        <v>0</v>
      </c>
      <c r="Y42" s="1"/>
      <c r="Z42" s="1"/>
    </row>
    <row r="43" spans="1:26" ht="14.25" customHeight="1" x14ac:dyDescent="0.25">
      <c r="A43" s="31">
        <v>22</v>
      </c>
      <c r="B43" s="48"/>
      <c r="C43" s="19"/>
      <c r="D43" s="20"/>
      <c r="E43" s="16"/>
      <c r="F43" s="17"/>
      <c r="G43" s="18"/>
      <c r="H43" s="51">
        <f t="shared" si="19"/>
        <v>0</v>
      </c>
      <c r="I43" s="18"/>
      <c r="J43" s="51">
        <f t="shared" si="11"/>
        <v>0</v>
      </c>
      <c r="K43" s="18"/>
      <c r="L43" s="51">
        <f t="shared" si="12"/>
        <v>0</v>
      </c>
      <c r="M43" s="18"/>
      <c r="N43" s="51">
        <f t="shared" si="13"/>
        <v>0</v>
      </c>
      <c r="O43" s="18"/>
      <c r="P43" s="51">
        <f t="shared" si="14"/>
        <v>0</v>
      </c>
      <c r="Q43" s="18"/>
      <c r="R43" s="51">
        <f t="shared" si="15"/>
        <v>0</v>
      </c>
      <c r="S43" s="18"/>
      <c r="T43" s="51">
        <f t="shared" si="16"/>
        <v>0</v>
      </c>
      <c r="U43" s="18"/>
      <c r="V43" s="32">
        <f t="shared" si="17"/>
        <v>0</v>
      </c>
      <c r="W43" s="4">
        <f t="shared" si="18"/>
        <v>0</v>
      </c>
      <c r="X43" s="5">
        <f t="shared" si="20"/>
        <v>0</v>
      </c>
      <c r="Y43" s="1"/>
      <c r="Z43" s="1"/>
    </row>
    <row r="44" spans="1:26" ht="14.25" customHeight="1" x14ac:dyDescent="0.25">
      <c r="A44" s="31">
        <v>23</v>
      </c>
      <c r="B44" s="48"/>
      <c r="C44" s="19"/>
      <c r="D44" s="20"/>
      <c r="E44" s="16"/>
      <c r="F44" s="17"/>
      <c r="G44" s="18"/>
      <c r="H44" s="51">
        <f t="shared" si="19"/>
        <v>0</v>
      </c>
      <c r="I44" s="18"/>
      <c r="J44" s="51">
        <f t="shared" si="11"/>
        <v>0</v>
      </c>
      <c r="K44" s="18"/>
      <c r="L44" s="51">
        <f t="shared" si="12"/>
        <v>0</v>
      </c>
      <c r="M44" s="18"/>
      <c r="N44" s="51">
        <f t="shared" si="13"/>
        <v>0</v>
      </c>
      <c r="O44" s="18"/>
      <c r="P44" s="51">
        <f t="shared" si="14"/>
        <v>0</v>
      </c>
      <c r="Q44" s="18"/>
      <c r="R44" s="51">
        <f t="shared" si="15"/>
        <v>0</v>
      </c>
      <c r="S44" s="18"/>
      <c r="T44" s="51">
        <f t="shared" si="16"/>
        <v>0</v>
      </c>
      <c r="U44" s="18"/>
      <c r="V44" s="32">
        <f t="shared" si="17"/>
        <v>0</v>
      </c>
      <c r="W44" s="4">
        <f t="shared" si="18"/>
        <v>0</v>
      </c>
      <c r="X44" s="5">
        <f t="shared" si="20"/>
        <v>0</v>
      </c>
      <c r="Y44" s="1"/>
      <c r="Z44" s="1"/>
    </row>
    <row r="45" spans="1:26" ht="14.25" customHeight="1" x14ac:dyDescent="0.25">
      <c r="A45" s="31">
        <v>24</v>
      </c>
      <c r="B45" s="19"/>
      <c r="C45" s="19"/>
      <c r="D45" s="20"/>
      <c r="E45" s="16"/>
      <c r="F45" s="17"/>
      <c r="G45" s="18"/>
      <c r="H45" s="51">
        <f t="shared" si="19"/>
        <v>0</v>
      </c>
      <c r="I45" s="18"/>
      <c r="J45" s="51">
        <f t="shared" si="11"/>
        <v>0</v>
      </c>
      <c r="K45" s="18"/>
      <c r="L45" s="51">
        <f t="shared" si="12"/>
        <v>0</v>
      </c>
      <c r="M45" s="18"/>
      <c r="N45" s="51">
        <f t="shared" si="13"/>
        <v>0</v>
      </c>
      <c r="O45" s="18"/>
      <c r="P45" s="51">
        <f t="shared" si="14"/>
        <v>0</v>
      </c>
      <c r="Q45" s="18"/>
      <c r="R45" s="51">
        <f t="shared" si="15"/>
        <v>0</v>
      </c>
      <c r="S45" s="18"/>
      <c r="T45" s="51">
        <f t="shared" si="16"/>
        <v>0</v>
      </c>
      <c r="U45" s="18"/>
      <c r="V45" s="32">
        <f t="shared" si="17"/>
        <v>0</v>
      </c>
      <c r="W45" s="4">
        <f t="shared" si="18"/>
        <v>0</v>
      </c>
      <c r="X45" s="5">
        <f t="shared" si="20"/>
        <v>0</v>
      </c>
      <c r="Y45" s="1"/>
      <c r="Z45" s="1"/>
    </row>
    <row r="46" spans="1:26" ht="14.25" customHeight="1" x14ac:dyDescent="0.25">
      <c r="A46" s="31">
        <v>25</v>
      </c>
      <c r="B46" s="19"/>
      <c r="C46" s="19"/>
      <c r="D46" s="20"/>
      <c r="E46" s="16"/>
      <c r="F46" s="17"/>
      <c r="G46" s="18"/>
      <c r="H46" s="51">
        <f t="shared" si="19"/>
        <v>0</v>
      </c>
      <c r="I46" s="18"/>
      <c r="J46" s="51">
        <f t="shared" si="11"/>
        <v>0</v>
      </c>
      <c r="K46" s="18"/>
      <c r="L46" s="51">
        <f t="shared" si="12"/>
        <v>0</v>
      </c>
      <c r="M46" s="18"/>
      <c r="N46" s="51">
        <f t="shared" si="13"/>
        <v>0</v>
      </c>
      <c r="O46" s="18"/>
      <c r="P46" s="51">
        <f t="shared" si="14"/>
        <v>0</v>
      </c>
      <c r="Q46" s="18"/>
      <c r="R46" s="51">
        <f t="shared" si="15"/>
        <v>0</v>
      </c>
      <c r="S46" s="18"/>
      <c r="T46" s="51">
        <f t="shared" si="16"/>
        <v>0</v>
      </c>
      <c r="U46" s="18"/>
      <c r="V46" s="32">
        <f t="shared" si="17"/>
        <v>0</v>
      </c>
      <c r="W46" s="4">
        <f t="shared" si="18"/>
        <v>0</v>
      </c>
      <c r="X46" s="5">
        <f t="shared" si="20"/>
        <v>0</v>
      </c>
      <c r="Y46" s="1"/>
      <c r="Z46" s="1"/>
    </row>
    <row r="47" spans="1:26" ht="14.25" customHeight="1" x14ac:dyDescent="0.25">
      <c r="A47" s="31">
        <v>26</v>
      </c>
      <c r="B47" s="19"/>
      <c r="C47" s="19"/>
      <c r="D47" s="20"/>
      <c r="E47" s="16"/>
      <c r="F47" s="17"/>
      <c r="G47" s="18"/>
      <c r="H47" s="51">
        <f t="shared" si="19"/>
        <v>0</v>
      </c>
      <c r="I47" s="18"/>
      <c r="J47" s="51">
        <f t="shared" si="11"/>
        <v>0</v>
      </c>
      <c r="K47" s="18"/>
      <c r="L47" s="51">
        <f t="shared" si="12"/>
        <v>0</v>
      </c>
      <c r="M47" s="18"/>
      <c r="N47" s="51">
        <f t="shared" si="13"/>
        <v>0</v>
      </c>
      <c r="O47" s="18"/>
      <c r="P47" s="51">
        <f t="shared" si="14"/>
        <v>0</v>
      </c>
      <c r="Q47" s="18"/>
      <c r="R47" s="51">
        <f t="shared" si="15"/>
        <v>0</v>
      </c>
      <c r="S47" s="18"/>
      <c r="T47" s="51">
        <f t="shared" si="16"/>
        <v>0</v>
      </c>
      <c r="U47" s="18"/>
      <c r="V47" s="32">
        <f t="shared" si="17"/>
        <v>0</v>
      </c>
      <c r="W47" s="4">
        <f t="shared" si="18"/>
        <v>0</v>
      </c>
      <c r="X47" s="5">
        <f t="shared" si="20"/>
        <v>0</v>
      </c>
      <c r="Y47" s="1"/>
      <c r="Z47" s="1"/>
    </row>
    <row r="48" spans="1:26" ht="14.25" customHeight="1" x14ac:dyDescent="0.25">
      <c r="A48" s="31">
        <v>27</v>
      </c>
      <c r="B48" s="19"/>
      <c r="C48" s="19"/>
      <c r="D48" s="20"/>
      <c r="E48" s="16"/>
      <c r="F48" s="17"/>
      <c r="G48" s="18"/>
      <c r="H48" s="51">
        <f t="shared" si="19"/>
        <v>0</v>
      </c>
      <c r="I48" s="18"/>
      <c r="J48" s="51">
        <f t="shared" si="11"/>
        <v>0</v>
      </c>
      <c r="K48" s="18"/>
      <c r="L48" s="51">
        <f t="shared" si="12"/>
        <v>0</v>
      </c>
      <c r="M48" s="18"/>
      <c r="N48" s="51">
        <f t="shared" si="13"/>
        <v>0</v>
      </c>
      <c r="O48" s="18"/>
      <c r="P48" s="51">
        <f t="shared" si="14"/>
        <v>0</v>
      </c>
      <c r="Q48" s="18"/>
      <c r="R48" s="51">
        <f t="shared" si="15"/>
        <v>0</v>
      </c>
      <c r="S48" s="18"/>
      <c r="T48" s="51">
        <f t="shared" si="16"/>
        <v>0</v>
      </c>
      <c r="U48" s="18"/>
      <c r="V48" s="32">
        <f t="shared" si="17"/>
        <v>0</v>
      </c>
      <c r="W48" s="4">
        <f t="shared" si="18"/>
        <v>0</v>
      </c>
      <c r="X48" s="5">
        <f t="shared" si="20"/>
        <v>0</v>
      </c>
      <c r="Y48" s="1"/>
      <c r="Z48" s="1"/>
    </row>
    <row r="49" spans="1:26" ht="14.25" customHeight="1" x14ac:dyDescent="0.25">
      <c r="A49" s="31">
        <v>28</v>
      </c>
      <c r="B49" s="19"/>
      <c r="C49" s="19"/>
      <c r="D49" s="20"/>
      <c r="E49" s="16"/>
      <c r="F49" s="17"/>
      <c r="G49" s="18"/>
      <c r="H49" s="51">
        <f t="shared" si="19"/>
        <v>0</v>
      </c>
      <c r="I49" s="18"/>
      <c r="J49" s="51">
        <f t="shared" si="11"/>
        <v>0</v>
      </c>
      <c r="K49" s="18"/>
      <c r="L49" s="51">
        <f t="shared" si="12"/>
        <v>0</v>
      </c>
      <c r="M49" s="18"/>
      <c r="N49" s="51">
        <f t="shared" si="13"/>
        <v>0</v>
      </c>
      <c r="O49" s="18"/>
      <c r="P49" s="51">
        <f t="shared" si="14"/>
        <v>0</v>
      </c>
      <c r="Q49" s="18"/>
      <c r="R49" s="51">
        <f t="shared" si="15"/>
        <v>0</v>
      </c>
      <c r="S49" s="18"/>
      <c r="T49" s="51">
        <f t="shared" si="16"/>
        <v>0</v>
      </c>
      <c r="U49" s="18"/>
      <c r="V49" s="32">
        <f t="shared" si="17"/>
        <v>0</v>
      </c>
      <c r="W49" s="4">
        <f t="shared" si="18"/>
        <v>0</v>
      </c>
      <c r="X49" s="5">
        <f t="shared" si="20"/>
        <v>0</v>
      </c>
      <c r="Y49" s="1"/>
      <c r="Z49" s="1"/>
    </row>
    <row r="50" spans="1:26" ht="14.25" customHeight="1" x14ac:dyDescent="0.25">
      <c r="A50" s="31">
        <v>29</v>
      </c>
      <c r="B50" s="19"/>
      <c r="C50" s="19"/>
      <c r="D50" s="20"/>
      <c r="E50" s="16"/>
      <c r="F50" s="17"/>
      <c r="G50" s="18"/>
      <c r="H50" s="51">
        <f t="shared" si="19"/>
        <v>0</v>
      </c>
      <c r="I50" s="18"/>
      <c r="J50" s="51">
        <f t="shared" si="11"/>
        <v>0</v>
      </c>
      <c r="K50" s="18"/>
      <c r="L50" s="51">
        <f t="shared" si="12"/>
        <v>0</v>
      </c>
      <c r="M50" s="18"/>
      <c r="N50" s="51">
        <f t="shared" si="13"/>
        <v>0</v>
      </c>
      <c r="O50" s="18"/>
      <c r="P50" s="51">
        <f t="shared" si="14"/>
        <v>0</v>
      </c>
      <c r="Q50" s="18"/>
      <c r="R50" s="51">
        <f t="shared" si="15"/>
        <v>0</v>
      </c>
      <c r="S50" s="18"/>
      <c r="T50" s="51">
        <f t="shared" si="16"/>
        <v>0</v>
      </c>
      <c r="U50" s="18"/>
      <c r="V50" s="32">
        <f t="shared" si="17"/>
        <v>0</v>
      </c>
      <c r="W50" s="4">
        <f t="shared" si="18"/>
        <v>0</v>
      </c>
      <c r="X50" s="5">
        <f t="shared" si="20"/>
        <v>0</v>
      </c>
      <c r="Y50" s="1"/>
      <c r="Z50" s="1"/>
    </row>
    <row r="51" spans="1:26" ht="14.25" customHeight="1" x14ac:dyDescent="0.25">
      <c r="A51" s="31">
        <v>30</v>
      </c>
      <c r="B51" s="19"/>
      <c r="C51" s="19"/>
      <c r="D51" s="20"/>
      <c r="E51" s="16"/>
      <c r="F51" s="17"/>
      <c r="G51" s="18"/>
      <c r="H51" s="51">
        <f t="shared" si="19"/>
        <v>0</v>
      </c>
      <c r="I51" s="18"/>
      <c r="J51" s="51">
        <f t="shared" si="11"/>
        <v>0</v>
      </c>
      <c r="K51" s="18"/>
      <c r="L51" s="51">
        <f t="shared" si="12"/>
        <v>0</v>
      </c>
      <c r="M51" s="18"/>
      <c r="N51" s="51">
        <f t="shared" si="13"/>
        <v>0</v>
      </c>
      <c r="O51" s="18"/>
      <c r="P51" s="51">
        <f t="shared" si="14"/>
        <v>0</v>
      </c>
      <c r="Q51" s="18"/>
      <c r="R51" s="51">
        <f t="shared" si="15"/>
        <v>0</v>
      </c>
      <c r="S51" s="18"/>
      <c r="T51" s="51">
        <f t="shared" si="16"/>
        <v>0</v>
      </c>
      <c r="U51" s="18"/>
      <c r="V51" s="32">
        <f t="shared" si="17"/>
        <v>0</v>
      </c>
      <c r="W51" s="4">
        <f t="shared" si="18"/>
        <v>0</v>
      </c>
      <c r="X51" s="5">
        <f t="shared" si="20"/>
        <v>0</v>
      </c>
      <c r="Y51" s="1"/>
      <c r="Z51" s="1"/>
    </row>
    <row r="52" spans="1:26" ht="14.25" customHeight="1" x14ac:dyDescent="0.25">
      <c r="A52" s="31">
        <v>31</v>
      </c>
      <c r="B52" s="19"/>
      <c r="C52" s="19"/>
      <c r="D52" s="20"/>
      <c r="E52" s="16"/>
      <c r="F52" s="17"/>
      <c r="G52" s="18"/>
      <c r="H52" s="51">
        <f t="shared" si="19"/>
        <v>0</v>
      </c>
      <c r="I52" s="18"/>
      <c r="J52" s="51">
        <f t="shared" si="11"/>
        <v>0</v>
      </c>
      <c r="K52" s="18"/>
      <c r="L52" s="51">
        <f t="shared" si="12"/>
        <v>0</v>
      </c>
      <c r="M52" s="18"/>
      <c r="N52" s="51">
        <f t="shared" si="13"/>
        <v>0</v>
      </c>
      <c r="O52" s="18"/>
      <c r="P52" s="51">
        <f t="shared" si="14"/>
        <v>0</v>
      </c>
      <c r="Q52" s="18"/>
      <c r="R52" s="51">
        <f t="shared" si="15"/>
        <v>0</v>
      </c>
      <c r="S52" s="18"/>
      <c r="T52" s="51">
        <f t="shared" si="16"/>
        <v>0</v>
      </c>
      <c r="U52" s="18"/>
      <c r="V52" s="32">
        <f t="shared" si="17"/>
        <v>0</v>
      </c>
      <c r="W52" s="4">
        <f t="shared" si="18"/>
        <v>0</v>
      </c>
      <c r="X52" s="5">
        <f t="shared" si="20"/>
        <v>0</v>
      </c>
      <c r="Y52" s="1"/>
      <c r="Z52" s="1"/>
    </row>
    <row r="53" spans="1:26" ht="14.25" customHeight="1" x14ac:dyDescent="0.25">
      <c r="A53" s="31">
        <v>32</v>
      </c>
      <c r="B53" s="19"/>
      <c r="C53" s="19"/>
      <c r="D53" s="20"/>
      <c r="E53" s="16"/>
      <c r="F53" s="17"/>
      <c r="G53" s="18"/>
      <c r="H53" s="51">
        <f t="shared" si="19"/>
        <v>0</v>
      </c>
      <c r="I53" s="18"/>
      <c r="J53" s="51">
        <f t="shared" si="11"/>
        <v>0</v>
      </c>
      <c r="K53" s="18"/>
      <c r="L53" s="51">
        <f t="shared" si="12"/>
        <v>0</v>
      </c>
      <c r="M53" s="18"/>
      <c r="N53" s="51">
        <f t="shared" si="13"/>
        <v>0</v>
      </c>
      <c r="O53" s="18"/>
      <c r="P53" s="51">
        <f t="shared" si="14"/>
        <v>0</v>
      </c>
      <c r="Q53" s="18"/>
      <c r="R53" s="51">
        <f t="shared" si="15"/>
        <v>0</v>
      </c>
      <c r="S53" s="18"/>
      <c r="T53" s="51">
        <f t="shared" si="16"/>
        <v>0</v>
      </c>
      <c r="U53" s="18"/>
      <c r="V53" s="32">
        <f t="shared" si="17"/>
        <v>0</v>
      </c>
      <c r="W53" s="4">
        <f t="shared" si="18"/>
        <v>0</v>
      </c>
      <c r="X53" s="5">
        <f t="shared" si="20"/>
        <v>0</v>
      </c>
      <c r="Y53" s="1"/>
      <c r="Z53" s="1"/>
    </row>
    <row r="54" spans="1:26" ht="14.25" customHeight="1" x14ac:dyDescent="0.25">
      <c r="A54" s="31">
        <v>33</v>
      </c>
      <c r="B54" s="19"/>
      <c r="C54" s="19"/>
      <c r="D54" s="20"/>
      <c r="E54" s="16"/>
      <c r="F54" s="17"/>
      <c r="G54" s="18"/>
      <c r="H54" s="51">
        <f t="shared" si="19"/>
        <v>0</v>
      </c>
      <c r="I54" s="18"/>
      <c r="J54" s="51">
        <f t="shared" si="11"/>
        <v>0</v>
      </c>
      <c r="K54" s="18"/>
      <c r="L54" s="51">
        <f t="shared" si="12"/>
        <v>0</v>
      </c>
      <c r="M54" s="18"/>
      <c r="N54" s="51">
        <f t="shared" si="13"/>
        <v>0</v>
      </c>
      <c r="O54" s="18"/>
      <c r="P54" s="51">
        <f t="shared" si="14"/>
        <v>0</v>
      </c>
      <c r="Q54" s="18"/>
      <c r="R54" s="51">
        <f t="shared" si="15"/>
        <v>0</v>
      </c>
      <c r="S54" s="18"/>
      <c r="T54" s="51">
        <f t="shared" si="16"/>
        <v>0</v>
      </c>
      <c r="U54" s="18"/>
      <c r="V54" s="32">
        <f t="shared" si="17"/>
        <v>0</v>
      </c>
      <c r="W54" s="4">
        <f t="shared" si="18"/>
        <v>0</v>
      </c>
      <c r="X54" s="5">
        <f t="shared" si="20"/>
        <v>0</v>
      </c>
      <c r="Y54" s="1"/>
      <c r="Z54" s="1"/>
    </row>
    <row r="55" spans="1:26" ht="14.25" customHeight="1" x14ac:dyDescent="0.25">
      <c r="A55" s="31">
        <v>34</v>
      </c>
      <c r="B55" s="19"/>
      <c r="C55" s="19"/>
      <c r="D55" s="20"/>
      <c r="E55" s="16"/>
      <c r="F55" s="17"/>
      <c r="G55" s="18"/>
      <c r="H55" s="51">
        <f t="shared" si="19"/>
        <v>0</v>
      </c>
      <c r="I55" s="18"/>
      <c r="J55" s="51">
        <f t="shared" si="11"/>
        <v>0</v>
      </c>
      <c r="K55" s="18"/>
      <c r="L55" s="51">
        <f t="shared" si="12"/>
        <v>0</v>
      </c>
      <c r="M55" s="18"/>
      <c r="N55" s="51">
        <f t="shared" si="13"/>
        <v>0</v>
      </c>
      <c r="O55" s="18"/>
      <c r="P55" s="51">
        <f t="shared" si="14"/>
        <v>0</v>
      </c>
      <c r="Q55" s="18"/>
      <c r="R55" s="51">
        <f t="shared" si="15"/>
        <v>0</v>
      </c>
      <c r="S55" s="18"/>
      <c r="T55" s="51">
        <f t="shared" si="16"/>
        <v>0</v>
      </c>
      <c r="U55" s="18"/>
      <c r="V55" s="32">
        <f t="shared" si="17"/>
        <v>0</v>
      </c>
      <c r="W55" s="4">
        <f t="shared" si="18"/>
        <v>0</v>
      </c>
      <c r="X55" s="5">
        <f t="shared" si="20"/>
        <v>0</v>
      </c>
      <c r="Y55" s="1"/>
      <c r="Z55" s="1"/>
    </row>
    <row r="56" spans="1:26" ht="14.25" customHeight="1" x14ac:dyDescent="0.25">
      <c r="A56" s="31">
        <v>35</v>
      </c>
      <c r="B56" s="19"/>
      <c r="C56" s="19"/>
      <c r="D56" s="20"/>
      <c r="E56" s="16"/>
      <c r="F56" s="17"/>
      <c r="G56" s="18"/>
      <c r="H56" s="51">
        <f t="shared" si="19"/>
        <v>0</v>
      </c>
      <c r="I56" s="18"/>
      <c r="J56" s="51">
        <f t="shared" si="11"/>
        <v>0</v>
      </c>
      <c r="K56" s="18"/>
      <c r="L56" s="51">
        <f t="shared" si="12"/>
        <v>0</v>
      </c>
      <c r="M56" s="18"/>
      <c r="N56" s="51">
        <f t="shared" si="13"/>
        <v>0</v>
      </c>
      <c r="O56" s="18"/>
      <c r="P56" s="51">
        <f t="shared" si="14"/>
        <v>0</v>
      </c>
      <c r="Q56" s="18"/>
      <c r="R56" s="51">
        <f t="shared" si="15"/>
        <v>0</v>
      </c>
      <c r="S56" s="18"/>
      <c r="T56" s="51">
        <f t="shared" si="16"/>
        <v>0</v>
      </c>
      <c r="U56" s="18"/>
      <c r="V56" s="32">
        <f t="shared" si="17"/>
        <v>0</v>
      </c>
      <c r="W56" s="4">
        <f t="shared" si="18"/>
        <v>0</v>
      </c>
      <c r="X56" s="5">
        <f t="shared" si="20"/>
        <v>0</v>
      </c>
      <c r="Y56" s="1"/>
      <c r="Z56" s="1"/>
    </row>
    <row r="57" spans="1:26" ht="14.25" customHeight="1" x14ac:dyDescent="0.25">
      <c r="A57" s="31">
        <v>36</v>
      </c>
      <c r="B57" s="19"/>
      <c r="C57" s="19"/>
      <c r="D57" s="20"/>
      <c r="E57" s="16"/>
      <c r="F57" s="17"/>
      <c r="G57" s="18"/>
      <c r="H57" s="51">
        <f t="shared" si="19"/>
        <v>0</v>
      </c>
      <c r="I57" s="18"/>
      <c r="J57" s="51">
        <f t="shared" si="11"/>
        <v>0</v>
      </c>
      <c r="K57" s="18"/>
      <c r="L57" s="51">
        <f t="shared" si="12"/>
        <v>0</v>
      </c>
      <c r="M57" s="18"/>
      <c r="N57" s="51">
        <f t="shared" si="13"/>
        <v>0</v>
      </c>
      <c r="O57" s="18"/>
      <c r="P57" s="51">
        <f t="shared" si="14"/>
        <v>0</v>
      </c>
      <c r="Q57" s="18"/>
      <c r="R57" s="51">
        <f t="shared" si="15"/>
        <v>0</v>
      </c>
      <c r="S57" s="18"/>
      <c r="T57" s="51">
        <f t="shared" si="16"/>
        <v>0</v>
      </c>
      <c r="U57" s="18"/>
      <c r="V57" s="32">
        <f t="shared" si="17"/>
        <v>0</v>
      </c>
      <c r="W57" s="4">
        <f t="shared" si="18"/>
        <v>0</v>
      </c>
      <c r="X57" s="5">
        <f t="shared" si="20"/>
        <v>0</v>
      </c>
      <c r="Y57" s="1"/>
      <c r="Z57" s="1"/>
    </row>
    <row r="58" spans="1:26" ht="14.25" customHeight="1" x14ac:dyDescent="0.25">
      <c r="A58" s="31">
        <v>37</v>
      </c>
      <c r="B58" s="19"/>
      <c r="C58" s="19"/>
      <c r="D58" s="20"/>
      <c r="E58" s="16"/>
      <c r="F58" s="17"/>
      <c r="G58" s="18"/>
      <c r="H58" s="51">
        <f t="shared" si="19"/>
        <v>0</v>
      </c>
      <c r="I58" s="18"/>
      <c r="J58" s="51">
        <f t="shared" si="11"/>
        <v>0</v>
      </c>
      <c r="K58" s="18"/>
      <c r="L58" s="51">
        <f t="shared" si="12"/>
        <v>0</v>
      </c>
      <c r="M58" s="18"/>
      <c r="N58" s="51">
        <f t="shared" si="13"/>
        <v>0</v>
      </c>
      <c r="O58" s="18"/>
      <c r="P58" s="51">
        <f t="shared" si="14"/>
        <v>0</v>
      </c>
      <c r="Q58" s="18"/>
      <c r="R58" s="51">
        <f t="shared" si="15"/>
        <v>0</v>
      </c>
      <c r="S58" s="18"/>
      <c r="T58" s="51">
        <f t="shared" si="16"/>
        <v>0</v>
      </c>
      <c r="U58" s="18"/>
      <c r="V58" s="32">
        <f t="shared" si="17"/>
        <v>0</v>
      </c>
      <c r="W58" s="4">
        <f t="shared" si="18"/>
        <v>0</v>
      </c>
      <c r="X58" s="5">
        <f t="shared" si="20"/>
        <v>0</v>
      </c>
      <c r="Y58" s="1"/>
      <c r="Z58" s="1"/>
    </row>
    <row r="59" spans="1:26" ht="14.25" customHeight="1" x14ac:dyDescent="0.25">
      <c r="A59" s="31">
        <v>38</v>
      </c>
      <c r="B59" s="19"/>
      <c r="C59" s="19"/>
      <c r="D59" s="20"/>
      <c r="E59" s="16"/>
      <c r="F59" s="17"/>
      <c r="G59" s="18"/>
      <c r="H59" s="51">
        <f t="shared" si="19"/>
        <v>0</v>
      </c>
      <c r="I59" s="18"/>
      <c r="J59" s="51">
        <f t="shared" si="11"/>
        <v>0</v>
      </c>
      <c r="K59" s="18"/>
      <c r="L59" s="51">
        <f t="shared" si="12"/>
        <v>0</v>
      </c>
      <c r="M59" s="18"/>
      <c r="N59" s="51">
        <f t="shared" si="13"/>
        <v>0</v>
      </c>
      <c r="O59" s="18"/>
      <c r="P59" s="51">
        <f t="shared" si="14"/>
        <v>0</v>
      </c>
      <c r="Q59" s="18"/>
      <c r="R59" s="51">
        <f t="shared" si="15"/>
        <v>0</v>
      </c>
      <c r="S59" s="18"/>
      <c r="T59" s="51">
        <f t="shared" si="16"/>
        <v>0</v>
      </c>
      <c r="U59" s="18"/>
      <c r="V59" s="32">
        <f t="shared" si="17"/>
        <v>0</v>
      </c>
      <c r="W59" s="4">
        <f t="shared" si="18"/>
        <v>0</v>
      </c>
      <c r="X59" s="5">
        <f t="shared" si="20"/>
        <v>0</v>
      </c>
      <c r="Y59" s="1"/>
      <c r="Z59" s="1"/>
    </row>
    <row r="60" spans="1:26" ht="14.25" customHeight="1" x14ac:dyDescent="0.25">
      <c r="A60" s="31">
        <v>39</v>
      </c>
      <c r="B60" s="19"/>
      <c r="C60" s="19"/>
      <c r="D60" s="20"/>
      <c r="E60" s="16"/>
      <c r="F60" s="17"/>
      <c r="G60" s="18"/>
      <c r="H60" s="51">
        <f t="shared" si="19"/>
        <v>0</v>
      </c>
      <c r="I60" s="18"/>
      <c r="J60" s="51">
        <f t="shared" si="11"/>
        <v>0</v>
      </c>
      <c r="K60" s="18"/>
      <c r="L60" s="51">
        <f t="shared" si="12"/>
        <v>0</v>
      </c>
      <c r="M60" s="18"/>
      <c r="N60" s="51">
        <f t="shared" si="13"/>
        <v>0</v>
      </c>
      <c r="O60" s="18"/>
      <c r="P60" s="51">
        <f t="shared" si="14"/>
        <v>0</v>
      </c>
      <c r="Q60" s="18"/>
      <c r="R60" s="51">
        <f t="shared" si="15"/>
        <v>0</v>
      </c>
      <c r="S60" s="18"/>
      <c r="T60" s="51">
        <f t="shared" si="16"/>
        <v>0</v>
      </c>
      <c r="U60" s="18"/>
      <c r="V60" s="32">
        <f t="shared" si="17"/>
        <v>0</v>
      </c>
      <c r="W60" s="4">
        <f t="shared" si="18"/>
        <v>0</v>
      </c>
      <c r="X60" s="5">
        <f t="shared" si="20"/>
        <v>0</v>
      </c>
      <c r="Y60" s="1"/>
      <c r="Z60" s="1"/>
    </row>
    <row r="61" spans="1:26" ht="14.25" customHeight="1" x14ac:dyDescent="0.25">
      <c r="A61" s="31">
        <v>40</v>
      </c>
      <c r="B61" s="19"/>
      <c r="C61" s="19"/>
      <c r="D61" s="20"/>
      <c r="E61" s="16"/>
      <c r="F61" s="17"/>
      <c r="G61" s="18"/>
      <c r="H61" s="51">
        <f t="shared" si="19"/>
        <v>0</v>
      </c>
      <c r="I61" s="18"/>
      <c r="J61" s="51">
        <f t="shared" si="11"/>
        <v>0</v>
      </c>
      <c r="K61" s="18"/>
      <c r="L61" s="51">
        <f t="shared" si="12"/>
        <v>0</v>
      </c>
      <c r="M61" s="18"/>
      <c r="N61" s="51">
        <f t="shared" si="13"/>
        <v>0</v>
      </c>
      <c r="O61" s="18"/>
      <c r="P61" s="51">
        <f t="shared" si="14"/>
        <v>0</v>
      </c>
      <c r="Q61" s="18"/>
      <c r="R61" s="51">
        <f t="shared" si="15"/>
        <v>0</v>
      </c>
      <c r="S61" s="18"/>
      <c r="T61" s="51">
        <f t="shared" si="16"/>
        <v>0</v>
      </c>
      <c r="U61" s="18"/>
      <c r="V61" s="32">
        <f t="shared" si="17"/>
        <v>0</v>
      </c>
      <c r="W61" s="4">
        <f t="shared" si="18"/>
        <v>0</v>
      </c>
      <c r="X61" s="5">
        <f t="shared" si="20"/>
        <v>0</v>
      </c>
      <c r="Y61" s="1"/>
      <c r="Z61" s="1"/>
    </row>
    <row r="62" spans="1:26" ht="14.25" customHeight="1" x14ac:dyDescent="0.25">
      <c r="A62" s="31">
        <v>41</v>
      </c>
      <c r="B62" s="19"/>
      <c r="C62" s="19"/>
      <c r="D62" s="20"/>
      <c r="E62" s="16"/>
      <c r="F62" s="17"/>
      <c r="G62" s="18"/>
      <c r="H62" s="51">
        <f t="shared" si="19"/>
        <v>0</v>
      </c>
      <c r="I62" s="18"/>
      <c r="J62" s="51">
        <f t="shared" si="11"/>
        <v>0</v>
      </c>
      <c r="K62" s="18"/>
      <c r="L62" s="51">
        <f t="shared" si="12"/>
        <v>0</v>
      </c>
      <c r="M62" s="18"/>
      <c r="N62" s="51">
        <f t="shared" si="13"/>
        <v>0</v>
      </c>
      <c r="O62" s="18"/>
      <c r="P62" s="51">
        <f t="shared" si="14"/>
        <v>0</v>
      </c>
      <c r="Q62" s="18"/>
      <c r="R62" s="51">
        <f t="shared" si="15"/>
        <v>0</v>
      </c>
      <c r="S62" s="18"/>
      <c r="T62" s="51">
        <f t="shared" si="16"/>
        <v>0</v>
      </c>
      <c r="U62" s="18"/>
      <c r="V62" s="32">
        <f t="shared" si="17"/>
        <v>0</v>
      </c>
      <c r="W62" s="4">
        <f t="shared" si="18"/>
        <v>0</v>
      </c>
      <c r="X62" s="5">
        <f t="shared" si="20"/>
        <v>0</v>
      </c>
      <c r="Y62" s="1"/>
      <c r="Z62" s="1"/>
    </row>
    <row r="63" spans="1:26" ht="14.25" customHeight="1" x14ac:dyDescent="0.25">
      <c r="A63" s="31">
        <v>42</v>
      </c>
      <c r="B63" s="19"/>
      <c r="C63" s="19"/>
      <c r="D63" s="20"/>
      <c r="E63" s="16"/>
      <c r="F63" s="17"/>
      <c r="G63" s="18"/>
      <c r="H63" s="51">
        <f t="shared" si="19"/>
        <v>0</v>
      </c>
      <c r="I63" s="18"/>
      <c r="J63" s="51">
        <f t="shared" si="11"/>
        <v>0</v>
      </c>
      <c r="K63" s="18"/>
      <c r="L63" s="51">
        <f t="shared" si="12"/>
        <v>0</v>
      </c>
      <c r="M63" s="18"/>
      <c r="N63" s="51">
        <f t="shared" si="13"/>
        <v>0</v>
      </c>
      <c r="O63" s="18"/>
      <c r="P63" s="51">
        <f t="shared" si="14"/>
        <v>0</v>
      </c>
      <c r="Q63" s="18"/>
      <c r="R63" s="51">
        <f t="shared" si="15"/>
        <v>0</v>
      </c>
      <c r="S63" s="18"/>
      <c r="T63" s="51">
        <f t="shared" si="16"/>
        <v>0</v>
      </c>
      <c r="U63" s="18"/>
      <c r="V63" s="32">
        <f t="shared" si="17"/>
        <v>0</v>
      </c>
      <c r="W63" s="4">
        <f t="shared" si="18"/>
        <v>0</v>
      </c>
      <c r="X63" s="5">
        <f t="shared" si="20"/>
        <v>0</v>
      </c>
      <c r="Y63" s="1"/>
      <c r="Z63" s="1"/>
    </row>
    <row r="64" spans="1:26" ht="14.25" customHeight="1" x14ac:dyDescent="0.25">
      <c r="A64" s="31">
        <v>43</v>
      </c>
      <c r="B64" s="19"/>
      <c r="C64" s="19"/>
      <c r="D64" s="20"/>
      <c r="E64" s="16"/>
      <c r="F64" s="17"/>
      <c r="G64" s="18"/>
      <c r="H64" s="51">
        <f t="shared" si="19"/>
        <v>0</v>
      </c>
      <c r="I64" s="18"/>
      <c r="J64" s="51">
        <f t="shared" si="11"/>
        <v>0</v>
      </c>
      <c r="K64" s="18"/>
      <c r="L64" s="51">
        <f t="shared" si="12"/>
        <v>0</v>
      </c>
      <c r="M64" s="18"/>
      <c r="N64" s="51">
        <f t="shared" si="13"/>
        <v>0</v>
      </c>
      <c r="O64" s="18"/>
      <c r="P64" s="51">
        <f t="shared" si="14"/>
        <v>0</v>
      </c>
      <c r="Q64" s="18"/>
      <c r="R64" s="51">
        <f t="shared" si="15"/>
        <v>0</v>
      </c>
      <c r="S64" s="18"/>
      <c r="T64" s="51">
        <f t="shared" si="16"/>
        <v>0</v>
      </c>
      <c r="U64" s="18"/>
      <c r="V64" s="32">
        <f t="shared" si="17"/>
        <v>0</v>
      </c>
      <c r="W64" s="4">
        <f t="shared" si="18"/>
        <v>0</v>
      </c>
      <c r="X64" s="5">
        <f t="shared" si="20"/>
        <v>0</v>
      </c>
      <c r="Y64" s="1"/>
      <c r="Z64" s="1"/>
    </row>
    <row r="65" spans="1:26" ht="14.25" customHeight="1" x14ac:dyDescent="0.25">
      <c r="A65" s="31">
        <v>44</v>
      </c>
      <c r="B65" s="19"/>
      <c r="C65" s="19"/>
      <c r="D65" s="20"/>
      <c r="E65" s="16"/>
      <c r="F65" s="17"/>
      <c r="G65" s="18"/>
      <c r="H65" s="51">
        <f t="shared" si="19"/>
        <v>0</v>
      </c>
      <c r="I65" s="18"/>
      <c r="J65" s="51">
        <f t="shared" si="11"/>
        <v>0</v>
      </c>
      <c r="K65" s="18"/>
      <c r="L65" s="51">
        <f t="shared" si="12"/>
        <v>0</v>
      </c>
      <c r="M65" s="18"/>
      <c r="N65" s="51">
        <f t="shared" si="13"/>
        <v>0</v>
      </c>
      <c r="O65" s="18"/>
      <c r="P65" s="51">
        <f t="shared" si="14"/>
        <v>0</v>
      </c>
      <c r="Q65" s="18"/>
      <c r="R65" s="51">
        <f t="shared" si="15"/>
        <v>0</v>
      </c>
      <c r="S65" s="18"/>
      <c r="T65" s="51">
        <f t="shared" si="16"/>
        <v>0</v>
      </c>
      <c r="U65" s="18"/>
      <c r="V65" s="32">
        <f t="shared" si="17"/>
        <v>0</v>
      </c>
      <c r="W65" s="4">
        <f t="shared" si="18"/>
        <v>0</v>
      </c>
      <c r="X65" s="5">
        <f t="shared" si="20"/>
        <v>0</v>
      </c>
      <c r="Y65" s="1"/>
      <c r="Z65" s="1"/>
    </row>
    <row r="66" spans="1:26" ht="14.25" customHeight="1" x14ac:dyDescent="0.25">
      <c r="A66" s="31">
        <v>45</v>
      </c>
      <c r="B66" s="19"/>
      <c r="C66" s="19"/>
      <c r="D66" s="20"/>
      <c r="E66" s="16"/>
      <c r="F66" s="17"/>
      <c r="G66" s="18"/>
      <c r="H66" s="51">
        <f t="shared" si="19"/>
        <v>0</v>
      </c>
      <c r="I66" s="18"/>
      <c r="J66" s="51">
        <f t="shared" si="11"/>
        <v>0</v>
      </c>
      <c r="K66" s="18"/>
      <c r="L66" s="51">
        <f t="shared" si="12"/>
        <v>0</v>
      </c>
      <c r="M66" s="18"/>
      <c r="N66" s="51">
        <f t="shared" si="13"/>
        <v>0</v>
      </c>
      <c r="O66" s="18"/>
      <c r="P66" s="51">
        <f t="shared" si="14"/>
        <v>0</v>
      </c>
      <c r="Q66" s="18"/>
      <c r="R66" s="51">
        <f t="shared" si="15"/>
        <v>0</v>
      </c>
      <c r="S66" s="18"/>
      <c r="T66" s="51">
        <f t="shared" si="16"/>
        <v>0</v>
      </c>
      <c r="U66" s="18"/>
      <c r="V66" s="32">
        <f t="shared" si="17"/>
        <v>0</v>
      </c>
      <c r="W66" s="4">
        <f t="shared" si="18"/>
        <v>0</v>
      </c>
      <c r="X66" s="5">
        <f t="shared" si="20"/>
        <v>0</v>
      </c>
      <c r="Y66" s="1"/>
      <c r="Z66" s="1"/>
    </row>
    <row r="67" spans="1:26" ht="14.25" customHeight="1" x14ac:dyDescent="0.25">
      <c r="A67" s="31">
        <v>46</v>
      </c>
      <c r="B67" s="19"/>
      <c r="C67" s="19"/>
      <c r="D67" s="20"/>
      <c r="E67" s="16"/>
      <c r="F67" s="17"/>
      <c r="G67" s="18"/>
      <c r="H67" s="51">
        <f t="shared" si="19"/>
        <v>0</v>
      </c>
      <c r="I67" s="18"/>
      <c r="J67" s="51">
        <f t="shared" si="11"/>
        <v>0</v>
      </c>
      <c r="K67" s="18"/>
      <c r="L67" s="51">
        <f t="shared" si="12"/>
        <v>0</v>
      </c>
      <c r="M67" s="18"/>
      <c r="N67" s="51">
        <f t="shared" si="13"/>
        <v>0</v>
      </c>
      <c r="O67" s="18"/>
      <c r="P67" s="51">
        <f t="shared" si="14"/>
        <v>0</v>
      </c>
      <c r="Q67" s="18"/>
      <c r="R67" s="51">
        <f t="shared" si="15"/>
        <v>0</v>
      </c>
      <c r="S67" s="18"/>
      <c r="T67" s="51">
        <f t="shared" si="16"/>
        <v>0</v>
      </c>
      <c r="U67" s="18"/>
      <c r="V67" s="32">
        <f t="shared" si="17"/>
        <v>0</v>
      </c>
      <c r="W67" s="4">
        <f t="shared" si="18"/>
        <v>0</v>
      </c>
      <c r="X67" s="5">
        <f t="shared" si="20"/>
        <v>0</v>
      </c>
      <c r="Y67" s="1"/>
      <c r="Z67" s="1"/>
    </row>
    <row r="68" spans="1:26" ht="14.25" customHeight="1" x14ac:dyDescent="0.25">
      <c r="A68" s="31">
        <v>47</v>
      </c>
      <c r="B68" s="19"/>
      <c r="C68" s="19"/>
      <c r="D68" s="20"/>
      <c r="E68" s="16"/>
      <c r="F68" s="17"/>
      <c r="G68" s="18"/>
      <c r="H68" s="51">
        <f t="shared" si="19"/>
        <v>0</v>
      </c>
      <c r="I68" s="18"/>
      <c r="J68" s="51">
        <f t="shared" si="11"/>
        <v>0</v>
      </c>
      <c r="K68" s="18"/>
      <c r="L68" s="51">
        <f t="shared" si="12"/>
        <v>0</v>
      </c>
      <c r="M68" s="18"/>
      <c r="N68" s="51">
        <f t="shared" si="13"/>
        <v>0</v>
      </c>
      <c r="O68" s="18"/>
      <c r="P68" s="51">
        <f t="shared" si="14"/>
        <v>0</v>
      </c>
      <c r="Q68" s="18"/>
      <c r="R68" s="51">
        <f t="shared" si="15"/>
        <v>0</v>
      </c>
      <c r="S68" s="18"/>
      <c r="T68" s="51">
        <f t="shared" si="16"/>
        <v>0</v>
      </c>
      <c r="U68" s="18"/>
      <c r="V68" s="32">
        <f t="shared" si="17"/>
        <v>0</v>
      </c>
      <c r="W68" s="4">
        <f t="shared" si="18"/>
        <v>0</v>
      </c>
      <c r="X68" s="5">
        <f t="shared" si="20"/>
        <v>0</v>
      </c>
      <c r="Y68" s="1"/>
      <c r="Z68" s="1"/>
    </row>
    <row r="69" spans="1:26" ht="14.25" customHeight="1" x14ac:dyDescent="0.25">
      <c r="A69" s="31">
        <v>48</v>
      </c>
      <c r="B69" s="19"/>
      <c r="C69" s="19"/>
      <c r="D69" s="20"/>
      <c r="E69" s="16"/>
      <c r="F69" s="17"/>
      <c r="G69" s="18"/>
      <c r="H69" s="51">
        <f t="shared" si="19"/>
        <v>0</v>
      </c>
      <c r="I69" s="18"/>
      <c r="J69" s="51">
        <f t="shared" si="11"/>
        <v>0</v>
      </c>
      <c r="K69" s="18"/>
      <c r="L69" s="51">
        <f t="shared" si="12"/>
        <v>0</v>
      </c>
      <c r="M69" s="18"/>
      <c r="N69" s="51">
        <f t="shared" si="13"/>
        <v>0</v>
      </c>
      <c r="O69" s="18"/>
      <c r="P69" s="51">
        <f t="shared" si="14"/>
        <v>0</v>
      </c>
      <c r="Q69" s="18"/>
      <c r="R69" s="51">
        <f t="shared" si="15"/>
        <v>0</v>
      </c>
      <c r="S69" s="18"/>
      <c r="T69" s="51">
        <f t="shared" si="16"/>
        <v>0</v>
      </c>
      <c r="U69" s="18"/>
      <c r="V69" s="32">
        <f t="shared" si="17"/>
        <v>0</v>
      </c>
      <c r="W69" s="4">
        <f t="shared" si="18"/>
        <v>0</v>
      </c>
      <c r="X69" s="5">
        <f t="shared" si="20"/>
        <v>0</v>
      </c>
      <c r="Y69" s="1"/>
      <c r="Z69" s="1"/>
    </row>
    <row r="70" spans="1:26" ht="13.5" customHeight="1" x14ac:dyDescent="0.25">
      <c r="A70" s="27"/>
      <c r="B70" s="27"/>
      <c r="C70" s="27"/>
      <c r="D70" s="27"/>
      <c r="E70" s="27"/>
      <c r="F70" s="27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67" t="s">
        <v>29</v>
      </c>
      <c r="R70" s="59"/>
      <c r="S70" s="59"/>
      <c r="T70" s="59"/>
      <c r="U70" s="60"/>
      <c r="V70" s="28"/>
      <c r="W70" s="12">
        <f t="shared" ref="W70:X70" si="21">SUM(W40:W69)</f>
        <v>0</v>
      </c>
      <c r="X70" s="13">
        <f t="shared" si="21"/>
        <v>0</v>
      </c>
      <c r="Y70" s="1"/>
      <c r="Z70" s="1"/>
    </row>
    <row r="71" spans="1:26" ht="13.5" customHeight="1" x14ac:dyDescent="0.25">
      <c r="A71" s="27"/>
      <c r="B71" s="24" t="s">
        <v>25</v>
      </c>
      <c r="C71" s="37">
        <f>C31</f>
        <v>46116</v>
      </c>
      <c r="D71" s="55" t="s">
        <v>26</v>
      </c>
      <c r="E71" s="56"/>
      <c r="F71" s="56"/>
      <c r="G71" s="56"/>
      <c r="H71" s="56"/>
      <c r="I71" s="56"/>
      <c r="J71" s="56"/>
      <c r="K71" s="56"/>
      <c r="L71" s="27"/>
      <c r="M71" s="27"/>
      <c r="N71" s="27"/>
      <c r="O71" s="27"/>
      <c r="P71" s="27"/>
      <c r="Q71" s="68" t="s">
        <v>30</v>
      </c>
      <c r="R71" s="59"/>
      <c r="S71" s="59"/>
      <c r="T71" s="59"/>
      <c r="U71" s="60"/>
      <c r="V71" s="27"/>
      <c r="W71" s="14">
        <f t="shared" ref="W71:X71" si="22">SUM(W30+W70)</f>
        <v>0</v>
      </c>
      <c r="X71" s="8">
        <f t="shared" si="22"/>
        <v>0</v>
      </c>
      <c r="Y71" s="1"/>
      <c r="Z71" s="1"/>
    </row>
    <row r="72" spans="1:26" ht="14.25" customHeight="1" x14ac:dyDescent="0.25">
      <c r="A72" s="27"/>
      <c r="B72" s="27"/>
      <c r="C72" s="27"/>
      <c r="D72" s="57" t="str">
        <f>D32</f>
        <v>CMT OPM</v>
      </c>
      <c r="E72" s="56"/>
      <c r="F72" s="56"/>
      <c r="G72" s="56"/>
      <c r="H72" s="56"/>
      <c r="I72" s="56"/>
      <c r="J72" s="56"/>
      <c r="K72" s="56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9"/>
      <c r="X72" s="9"/>
      <c r="Y72" s="1"/>
      <c r="Z72" s="1"/>
    </row>
    <row r="73" spans="1:26" ht="13.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10" t="s">
        <v>28</v>
      </c>
      <c r="X73" s="11">
        <v>2</v>
      </c>
      <c r="Y73" s="1"/>
      <c r="Z73" s="1"/>
    </row>
    <row r="74" spans="1:26" ht="14.25" customHeight="1" x14ac:dyDescent="0.25">
      <c r="A74" s="27"/>
      <c r="B74" s="27"/>
      <c r="C74" s="35" t="s">
        <v>0</v>
      </c>
      <c r="D74" s="58">
        <f t="shared" ref="D74:D75" si="23">D1</f>
        <v>0</v>
      </c>
      <c r="E74" s="59"/>
      <c r="F74" s="60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1"/>
      <c r="X74" s="1"/>
      <c r="Y74" s="1"/>
      <c r="Z74" s="1"/>
    </row>
    <row r="75" spans="1:26" ht="14.25" customHeight="1" x14ac:dyDescent="0.25">
      <c r="A75" s="27"/>
      <c r="B75" s="27"/>
      <c r="C75" s="35" t="s">
        <v>1</v>
      </c>
      <c r="D75" s="58">
        <f t="shared" si="23"/>
        <v>0</v>
      </c>
      <c r="E75" s="59"/>
      <c r="F75" s="60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69"/>
      <c r="X75" s="70"/>
      <c r="Y75" s="1"/>
      <c r="Z75" s="1"/>
    </row>
    <row r="76" spans="1:26" ht="13.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63"/>
      <c r="X76" s="64"/>
      <c r="Y76" s="1"/>
      <c r="Z76" s="1"/>
    </row>
    <row r="77" spans="1:26" ht="13.5" customHeight="1" x14ac:dyDescent="0.25">
      <c r="A77" s="61" t="s">
        <v>2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3" t="s">
        <v>3</v>
      </c>
      <c r="X77" s="50" t="s">
        <v>39</v>
      </c>
      <c r="Y77" s="1"/>
      <c r="Z77" s="1"/>
    </row>
    <row r="78" spans="1:26" ht="15" customHeight="1" x14ac:dyDescent="0.25">
      <c r="A78" s="71" t="s">
        <v>7</v>
      </c>
      <c r="B78" s="72" t="s">
        <v>8</v>
      </c>
      <c r="C78" s="53" t="s">
        <v>9</v>
      </c>
      <c r="D78" s="73" t="s">
        <v>10</v>
      </c>
      <c r="E78" s="53" t="s">
        <v>11</v>
      </c>
      <c r="F78" s="53" t="s">
        <v>12</v>
      </c>
      <c r="G78" s="62" t="s">
        <v>13</v>
      </c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60"/>
      <c r="V78" s="28"/>
      <c r="W78" s="65" t="s">
        <v>14</v>
      </c>
      <c r="X78" s="65" t="s">
        <v>15</v>
      </c>
      <c r="Y78" s="1"/>
      <c r="Z78" s="1"/>
    </row>
    <row r="79" spans="1:26" ht="13.5" customHeight="1" x14ac:dyDescent="0.25">
      <c r="A79" s="54"/>
      <c r="B79" s="54"/>
      <c r="C79" s="54"/>
      <c r="D79" s="54"/>
      <c r="E79" s="54"/>
      <c r="F79" s="54"/>
      <c r="G79" s="29" t="s">
        <v>16</v>
      </c>
      <c r="H79" s="29"/>
      <c r="I79" s="29" t="s">
        <v>17</v>
      </c>
      <c r="J79" s="29"/>
      <c r="K79" s="29" t="s">
        <v>18</v>
      </c>
      <c r="L79" s="29"/>
      <c r="M79" s="29" t="s">
        <v>19</v>
      </c>
      <c r="N79" s="29"/>
      <c r="O79" s="29" t="s">
        <v>20</v>
      </c>
      <c r="P79" s="29"/>
      <c r="Q79" s="29" t="s">
        <v>21</v>
      </c>
      <c r="R79" s="29"/>
      <c r="S79" s="29" t="s">
        <v>22</v>
      </c>
      <c r="T79" s="29"/>
      <c r="U79" s="29" t="s">
        <v>23</v>
      </c>
      <c r="V79" s="30"/>
      <c r="W79" s="66"/>
      <c r="X79" s="66"/>
      <c r="Y79" s="1"/>
      <c r="Z79" s="1"/>
    </row>
    <row r="80" spans="1:26" ht="14.25" customHeight="1" x14ac:dyDescent="0.25">
      <c r="A80" s="31">
        <v>49</v>
      </c>
      <c r="B80" s="15"/>
      <c r="C80" s="15"/>
      <c r="D80" s="20"/>
      <c r="E80" s="16"/>
      <c r="F80" s="17"/>
      <c r="G80" s="18"/>
      <c r="H80" s="51">
        <f t="shared" ref="H80:H109" si="24">IF(G80&gt;=1/1/12,1,0)</f>
        <v>0</v>
      </c>
      <c r="I80" s="18"/>
      <c r="J80" s="51">
        <f t="shared" ref="J80:J109" si="25">IF(I80&gt;=1/1/12,1,0)</f>
        <v>0</v>
      </c>
      <c r="K80" s="18"/>
      <c r="L80" s="51">
        <f t="shared" ref="L80:L109" si="26">IF(K80&gt;=1/1/12,1,0)</f>
        <v>0</v>
      </c>
      <c r="M80" s="18"/>
      <c r="N80" s="51">
        <f t="shared" ref="N80:N109" si="27">IF(M80&gt;=1/1/12,1,0)</f>
        <v>0</v>
      </c>
      <c r="O80" s="18"/>
      <c r="P80" s="51">
        <f t="shared" ref="P80:P109" si="28">IF(O80&gt;=1/1/12,1,0)</f>
        <v>0</v>
      </c>
      <c r="Q80" s="18"/>
      <c r="R80" s="51">
        <f t="shared" ref="R80:R109" si="29">IF(Q80&gt;=1/1/12,1,0)</f>
        <v>0</v>
      </c>
      <c r="S80" s="18"/>
      <c r="T80" s="51">
        <f t="shared" ref="T80:T109" si="30">IF(S80&gt;=1/1/12,1,0)</f>
        <v>0</v>
      </c>
      <c r="U80" s="18"/>
      <c r="V80" s="32">
        <f t="shared" ref="V80:V109" si="31">IF(U80&gt;=1/1/12,1,0)</f>
        <v>0</v>
      </c>
      <c r="W80" s="4">
        <f t="shared" ref="W80:W109" si="32">SUM(H80+J80+L80+N80+P80+R80+T80+V80)</f>
        <v>0</v>
      </c>
      <c r="X80" s="5">
        <f t="shared" ref="X80:X109" si="33">W80*217.16</f>
        <v>0</v>
      </c>
      <c r="Y80" s="1"/>
      <c r="Z80" s="1"/>
    </row>
    <row r="81" spans="1:26" ht="14.25" customHeight="1" x14ac:dyDescent="0.25">
      <c r="A81" s="31">
        <v>50</v>
      </c>
      <c r="B81" s="19"/>
      <c r="C81" s="19"/>
      <c r="D81" s="20"/>
      <c r="E81" s="16"/>
      <c r="F81" s="38"/>
      <c r="G81" s="18"/>
      <c r="H81" s="51">
        <f t="shared" si="24"/>
        <v>0</v>
      </c>
      <c r="I81" s="18"/>
      <c r="J81" s="51">
        <f t="shared" si="25"/>
        <v>0</v>
      </c>
      <c r="K81" s="18"/>
      <c r="L81" s="51">
        <f t="shared" si="26"/>
        <v>0</v>
      </c>
      <c r="M81" s="18"/>
      <c r="N81" s="51">
        <f t="shared" si="27"/>
        <v>0</v>
      </c>
      <c r="O81" s="18"/>
      <c r="P81" s="51">
        <f t="shared" si="28"/>
        <v>0</v>
      </c>
      <c r="Q81" s="18"/>
      <c r="R81" s="51">
        <f t="shared" si="29"/>
        <v>0</v>
      </c>
      <c r="S81" s="18"/>
      <c r="T81" s="51">
        <f t="shared" si="30"/>
        <v>0</v>
      </c>
      <c r="U81" s="18"/>
      <c r="V81" s="32">
        <f t="shared" si="31"/>
        <v>0</v>
      </c>
      <c r="W81" s="4">
        <f t="shared" si="32"/>
        <v>0</v>
      </c>
      <c r="X81" s="5">
        <f t="shared" si="33"/>
        <v>0</v>
      </c>
      <c r="Y81" s="1"/>
      <c r="Z81" s="1"/>
    </row>
    <row r="82" spans="1:26" ht="14.25" customHeight="1" x14ac:dyDescent="0.25">
      <c r="A82" s="31">
        <v>51</v>
      </c>
      <c r="B82" s="19"/>
      <c r="C82" s="19"/>
      <c r="D82" s="20"/>
      <c r="E82" s="20"/>
      <c r="F82" s="38"/>
      <c r="G82" s="18"/>
      <c r="H82" s="51">
        <f t="shared" si="24"/>
        <v>0</v>
      </c>
      <c r="I82" s="18"/>
      <c r="J82" s="51">
        <f t="shared" si="25"/>
        <v>0</v>
      </c>
      <c r="K82" s="18"/>
      <c r="L82" s="51">
        <f t="shared" si="26"/>
        <v>0</v>
      </c>
      <c r="M82" s="18"/>
      <c r="N82" s="51">
        <f t="shared" si="27"/>
        <v>0</v>
      </c>
      <c r="O82" s="18"/>
      <c r="P82" s="51">
        <f t="shared" si="28"/>
        <v>0</v>
      </c>
      <c r="Q82" s="18"/>
      <c r="R82" s="51">
        <f t="shared" si="29"/>
        <v>0</v>
      </c>
      <c r="S82" s="18"/>
      <c r="T82" s="51">
        <f t="shared" si="30"/>
        <v>0</v>
      </c>
      <c r="U82" s="18"/>
      <c r="V82" s="32">
        <f t="shared" si="31"/>
        <v>0</v>
      </c>
      <c r="W82" s="4">
        <f t="shared" si="32"/>
        <v>0</v>
      </c>
      <c r="X82" s="5">
        <f t="shared" si="33"/>
        <v>0</v>
      </c>
      <c r="Y82" s="1"/>
      <c r="Z82" s="1"/>
    </row>
    <row r="83" spans="1:26" ht="14.25" customHeight="1" x14ac:dyDescent="0.25">
      <c r="A83" s="31">
        <v>52</v>
      </c>
      <c r="B83" s="19"/>
      <c r="C83" s="19"/>
      <c r="D83" s="20"/>
      <c r="E83" s="20"/>
      <c r="F83" s="38"/>
      <c r="G83" s="18"/>
      <c r="H83" s="51">
        <f t="shared" si="24"/>
        <v>0</v>
      </c>
      <c r="I83" s="18"/>
      <c r="J83" s="51">
        <f t="shared" si="25"/>
        <v>0</v>
      </c>
      <c r="K83" s="18"/>
      <c r="L83" s="51">
        <f t="shared" si="26"/>
        <v>0</v>
      </c>
      <c r="M83" s="18"/>
      <c r="N83" s="51">
        <f t="shared" si="27"/>
        <v>0</v>
      </c>
      <c r="O83" s="18"/>
      <c r="P83" s="51">
        <f t="shared" si="28"/>
        <v>0</v>
      </c>
      <c r="Q83" s="18"/>
      <c r="R83" s="51">
        <f t="shared" si="29"/>
        <v>0</v>
      </c>
      <c r="S83" s="18"/>
      <c r="T83" s="51">
        <f t="shared" si="30"/>
        <v>0</v>
      </c>
      <c r="U83" s="18"/>
      <c r="V83" s="32">
        <f t="shared" si="31"/>
        <v>0</v>
      </c>
      <c r="W83" s="4">
        <f t="shared" si="32"/>
        <v>0</v>
      </c>
      <c r="X83" s="5">
        <f t="shared" si="33"/>
        <v>0</v>
      </c>
      <c r="Y83" s="1"/>
      <c r="Z83" s="1"/>
    </row>
    <row r="84" spans="1:26" ht="14.25" customHeight="1" x14ac:dyDescent="0.25">
      <c r="A84" s="31">
        <v>53</v>
      </c>
      <c r="B84" s="19"/>
      <c r="C84" s="19"/>
      <c r="D84" s="20"/>
      <c r="E84" s="20"/>
      <c r="F84" s="38"/>
      <c r="G84" s="18"/>
      <c r="H84" s="51">
        <f t="shared" si="24"/>
        <v>0</v>
      </c>
      <c r="I84" s="18"/>
      <c r="J84" s="51">
        <f t="shared" si="25"/>
        <v>0</v>
      </c>
      <c r="K84" s="18"/>
      <c r="L84" s="51">
        <f t="shared" si="26"/>
        <v>0</v>
      </c>
      <c r="M84" s="18"/>
      <c r="N84" s="51">
        <f t="shared" si="27"/>
        <v>0</v>
      </c>
      <c r="O84" s="18"/>
      <c r="P84" s="51">
        <f t="shared" si="28"/>
        <v>0</v>
      </c>
      <c r="Q84" s="18"/>
      <c r="R84" s="51">
        <f t="shared" si="29"/>
        <v>0</v>
      </c>
      <c r="S84" s="18"/>
      <c r="T84" s="51">
        <f t="shared" si="30"/>
        <v>0</v>
      </c>
      <c r="U84" s="18"/>
      <c r="V84" s="32">
        <f t="shared" si="31"/>
        <v>0</v>
      </c>
      <c r="W84" s="4">
        <f t="shared" si="32"/>
        <v>0</v>
      </c>
      <c r="X84" s="5">
        <f t="shared" si="33"/>
        <v>0</v>
      </c>
      <c r="Y84" s="1"/>
      <c r="Z84" s="1"/>
    </row>
    <row r="85" spans="1:26" ht="14.25" customHeight="1" x14ac:dyDescent="0.25">
      <c r="A85" s="31">
        <v>54</v>
      </c>
      <c r="B85" s="19"/>
      <c r="C85" s="19"/>
      <c r="D85" s="20"/>
      <c r="E85" s="20"/>
      <c r="F85" s="38"/>
      <c r="G85" s="18"/>
      <c r="H85" s="51">
        <f t="shared" si="24"/>
        <v>0</v>
      </c>
      <c r="I85" s="18"/>
      <c r="J85" s="51">
        <f t="shared" si="25"/>
        <v>0</v>
      </c>
      <c r="K85" s="18"/>
      <c r="L85" s="51">
        <f t="shared" si="26"/>
        <v>0</v>
      </c>
      <c r="M85" s="18"/>
      <c r="N85" s="51">
        <f t="shared" si="27"/>
        <v>0</v>
      </c>
      <c r="O85" s="18"/>
      <c r="P85" s="51">
        <f t="shared" si="28"/>
        <v>0</v>
      </c>
      <c r="Q85" s="18"/>
      <c r="R85" s="51">
        <f t="shared" si="29"/>
        <v>0</v>
      </c>
      <c r="S85" s="18"/>
      <c r="T85" s="51">
        <f t="shared" si="30"/>
        <v>0</v>
      </c>
      <c r="U85" s="18"/>
      <c r="V85" s="32">
        <f t="shared" si="31"/>
        <v>0</v>
      </c>
      <c r="W85" s="4">
        <f t="shared" si="32"/>
        <v>0</v>
      </c>
      <c r="X85" s="5">
        <f t="shared" si="33"/>
        <v>0</v>
      </c>
      <c r="Y85" s="1"/>
      <c r="Z85" s="1"/>
    </row>
    <row r="86" spans="1:26" ht="14.25" customHeight="1" x14ac:dyDescent="0.25">
      <c r="A86" s="31">
        <v>55</v>
      </c>
      <c r="B86" s="19"/>
      <c r="C86" s="19"/>
      <c r="D86" s="20"/>
      <c r="E86" s="20"/>
      <c r="F86" s="38"/>
      <c r="G86" s="18"/>
      <c r="H86" s="51">
        <f t="shared" si="24"/>
        <v>0</v>
      </c>
      <c r="I86" s="18"/>
      <c r="J86" s="51">
        <f t="shared" si="25"/>
        <v>0</v>
      </c>
      <c r="K86" s="18"/>
      <c r="L86" s="51">
        <f t="shared" si="26"/>
        <v>0</v>
      </c>
      <c r="M86" s="18"/>
      <c r="N86" s="51">
        <f t="shared" si="27"/>
        <v>0</v>
      </c>
      <c r="O86" s="18"/>
      <c r="P86" s="51">
        <f t="shared" si="28"/>
        <v>0</v>
      </c>
      <c r="Q86" s="18"/>
      <c r="R86" s="51">
        <f t="shared" si="29"/>
        <v>0</v>
      </c>
      <c r="S86" s="18"/>
      <c r="T86" s="51">
        <f t="shared" si="30"/>
        <v>0</v>
      </c>
      <c r="U86" s="18"/>
      <c r="V86" s="32">
        <f t="shared" si="31"/>
        <v>0</v>
      </c>
      <c r="W86" s="4">
        <f t="shared" si="32"/>
        <v>0</v>
      </c>
      <c r="X86" s="5">
        <f t="shared" si="33"/>
        <v>0</v>
      </c>
      <c r="Y86" s="1"/>
      <c r="Z86" s="1"/>
    </row>
    <row r="87" spans="1:26" ht="14.25" customHeight="1" x14ac:dyDescent="0.25">
      <c r="A87" s="31">
        <v>56</v>
      </c>
      <c r="B87" s="19"/>
      <c r="C87" s="19"/>
      <c r="D87" s="20"/>
      <c r="E87" s="20"/>
      <c r="F87" s="38"/>
      <c r="G87" s="18"/>
      <c r="H87" s="51">
        <f t="shared" si="24"/>
        <v>0</v>
      </c>
      <c r="I87" s="18"/>
      <c r="J87" s="51">
        <f t="shared" si="25"/>
        <v>0</v>
      </c>
      <c r="K87" s="18"/>
      <c r="L87" s="51">
        <f t="shared" si="26"/>
        <v>0</v>
      </c>
      <c r="M87" s="18"/>
      <c r="N87" s="51">
        <f t="shared" si="27"/>
        <v>0</v>
      </c>
      <c r="O87" s="18"/>
      <c r="P87" s="51">
        <f t="shared" si="28"/>
        <v>0</v>
      </c>
      <c r="Q87" s="18"/>
      <c r="R87" s="51">
        <f t="shared" si="29"/>
        <v>0</v>
      </c>
      <c r="S87" s="18"/>
      <c r="T87" s="51">
        <f t="shared" si="30"/>
        <v>0</v>
      </c>
      <c r="U87" s="18"/>
      <c r="V87" s="32">
        <f t="shared" si="31"/>
        <v>0</v>
      </c>
      <c r="W87" s="4">
        <f t="shared" si="32"/>
        <v>0</v>
      </c>
      <c r="X87" s="5">
        <f t="shared" si="33"/>
        <v>0</v>
      </c>
      <c r="Y87" s="1"/>
      <c r="Z87" s="1"/>
    </row>
    <row r="88" spans="1:26" ht="14.25" customHeight="1" x14ac:dyDescent="0.25">
      <c r="A88" s="31">
        <v>57</v>
      </c>
      <c r="B88" s="19"/>
      <c r="C88" s="19"/>
      <c r="D88" s="20"/>
      <c r="E88" s="20"/>
      <c r="F88" s="38"/>
      <c r="G88" s="18"/>
      <c r="H88" s="51">
        <f t="shared" si="24"/>
        <v>0</v>
      </c>
      <c r="I88" s="18"/>
      <c r="J88" s="51">
        <f t="shared" si="25"/>
        <v>0</v>
      </c>
      <c r="K88" s="18"/>
      <c r="L88" s="51">
        <f t="shared" si="26"/>
        <v>0</v>
      </c>
      <c r="M88" s="18"/>
      <c r="N88" s="51">
        <f t="shared" si="27"/>
        <v>0</v>
      </c>
      <c r="O88" s="18"/>
      <c r="P88" s="51">
        <f t="shared" si="28"/>
        <v>0</v>
      </c>
      <c r="Q88" s="18"/>
      <c r="R88" s="51">
        <f t="shared" si="29"/>
        <v>0</v>
      </c>
      <c r="S88" s="18"/>
      <c r="T88" s="51">
        <f t="shared" si="30"/>
        <v>0</v>
      </c>
      <c r="U88" s="18"/>
      <c r="V88" s="32">
        <f t="shared" si="31"/>
        <v>0</v>
      </c>
      <c r="W88" s="4">
        <f t="shared" si="32"/>
        <v>0</v>
      </c>
      <c r="X88" s="5">
        <f t="shared" si="33"/>
        <v>0</v>
      </c>
      <c r="Y88" s="1"/>
      <c r="Z88" s="1"/>
    </row>
    <row r="89" spans="1:26" ht="14.25" customHeight="1" x14ac:dyDescent="0.25">
      <c r="A89" s="31">
        <v>58</v>
      </c>
      <c r="B89" s="19"/>
      <c r="C89" s="19"/>
      <c r="D89" s="20"/>
      <c r="E89" s="20"/>
      <c r="F89" s="38"/>
      <c r="G89" s="18"/>
      <c r="H89" s="51">
        <f t="shared" si="24"/>
        <v>0</v>
      </c>
      <c r="I89" s="18"/>
      <c r="J89" s="51">
        <f t="shared" si="25"/>
        <v>0</v>
      </c>
      <c r="K89" s="18"/>
      <c r="L89" s="51">
        <f t="shared" si="26"/>
        <v>0</v>
      </c>
      <c r="M89" s="18"/>
      <c r="N89" s="51">
        <f t="shared" si="27"/>
        <v>0</v>
      </c>
      <c r="O89" s="18"/>
      <c r="P89" s="51">
        <f t="shared" si="28"/>
        <v>0</v>
      </c>
      <c r="Q89" s="18"/>
      <c r="R89" s="51">
        <f t="shared" si="29"/>
        <v>0</v>
      </c>
      <c r="S89" s="18"/>
      <c r="T89" s="51">
        <f t="shared" si="30"/>
        <v>0</v>
      </c>
      <c r="U89" s="18"/>
      <c r="V89" s="32">
        <f t="shared" si="31"/>
        <v>0</v>
      </c>
      <c r="W89" s="4">
        <f t="shared" si="32"/>
        <v>0</v>
      </c>
      <c r="X89" s="5">
        <f t="shared" si="33"/>
        <v>0</v>
      </c>
      <c r="Y89" s="1"/>
      <c r="Z89" s="1"/>
    </row>
    <row r="90" spans="1:26" ht="14.25" customHeight="1" x14ac:dyDescent="0.25">
      <c r="A90" s="31">
        <v>59</v>
      </c>
      <c r="B90" s="19"/>
      <c r="C90" s="19"/>
      <c r="D90" s="20"/>
      <c r="E90" s="20"/>
      <c r="F90" s="38"/>
      <c r="G90" s="18"/>
      <c r="H90" s="51">
        <f t="shared" si="24"/>
        <v>0</v>
      </c>
      <c r="I90" s="18"/>
      <c r="J90" s="51">
        <f t="shared" si="25"/>
        <v>0</v>
      </c>
      <c r="K90" s="18"/>
      <c r="L90" s="51">
        <f t="shared" si="26"/>
        <v>0</v>
      </c>
      <c r="M90" s="18"/>
      <c r="N90" s="51">
        <f t="shared" si="27"/>
        <v>0</v>
      </c>
      <c r="O90" s="18"/>
      <c r="P90" s="51">
        <f t="shared" si="28"/>
        <v>0</v>
      </c>
      <c r="Q90" s="18"/>
      <c r="R90" s="51">
        <f t="shared" si="29"/>
        <v>0</v>
      </c>
      <c r="S90" s="18"/>
      <c r="T90" s="51">
        <f t="shared" si="30"/>
        <v>0</v>
      </c>
      <c r="U90" s="18"/>
      <c r="V90" s="32">
        <f t="shared" si="31"/>
        <v>0</v>
      </c>
      <c r="W90" s="4">
        <f t="shared" si="32"/>
        <v>0</v>
      </c>
      <c r="X90" s="5">
        <f t="shared" si="33"/>
        <v>0</v>
      </c>
      <c r="Y90" s="1"/>
      <c r="Z90" s="1"/>
    </row>
    <row r="91" spans="1:26" ht="14.25" customHeight="1" x14ac:dyDescent="0.25">
      <c r="A91" s="31">
        <v>60</v>
      </c>
      <c r="B91" s="19"/>
      <c r="C91" s="19"/>
      <c r="D91" s="20"/>
      <c r="E91" s="16"/>
      <c r="F91" s="38"/>
      <c r="G91" s="18"/>
      <c r="H91" s="51">
        <f t="shared" si="24"/>
        <v>0</v>
      </c>
      <c r="I91" s="18"/>
      <c r="J91" s="51">
        <f t="shared" si="25"/>
        <v>0</v>
      </c>
      <c r="K91" s="18"/>
      <c r="L91" s="51">
        <f t="shared" si="26"/>
        <v>0</v>
      </c>
      <c r="M91" s="18"/>
      <c r="N91" s="51">
        <f t="shared" si="27"/>
        <v>0</v>
      </c>
      <c r="O91" s="18"/>
      <c r="P91" s="51">
        <f t="shared" si="28"/>
        <v>0</v>
      </c>
      <c r="Q91" s="18"/>
      <c r="R91" s="51">
        <f t="shared" si="29"/>
        <v>0</v>
      </c>
      <c r="S91" s="18"/>
      <c r="T91" s="51">
        <f t="shared" si="30"/>
        <v>0</v>
      </c>
      <c r="U91" s="18"/>
      <c r="V91" s="32">
        <f t="shared" si="31"/>
        <v>0</v>
      </c>
      <c r="W91" s="4">
        <f t="shared" si="32"/>
        <v>0</v>
      </c>
      <c r="X91" s="5">
        <f t="shared" si="33"/>
        <v>0</v>
      </c>
      <c r="Y91" s="1"/>
      <c r="Z91" s="1"/>
    </row>
    <row r="92" spans="1:26" ht="14.25" customHeight="1" x14ac:dyDescent="0.25">
      <c r="A92" s="31">
        <v>61</v>
      </c>
      <c r="B92" s="19"/>
      <c r="C92" s="19"/>
      <c r="D92" s="20"/>
      <c r="E92" s="20"/>
      <c r="F92" s="38"/>
      <c r="G92" s="18"/>
      <c r="H92" s="51">
        <f t="shared" si="24"/>
        <v>0</v>
      </c>
      <c r="I92" s="18"/>
      <c r="J92" s="51">
        <f t="shared" si="25"/>
        <v>0</v>
      </c>
      <c r="K92" s="18"/>
      <c r="L92" s="51">
        <f t="shared" si="26"/>
        <v>0</v>
      </c>
      <c r="M92" s="18"/>
      <c r="N92" s="51">
        <f t="shared" si="27"/>
        <v>0</v>
      </c>
      <c r="O92" s="18"/>
      <c r="P92" s="51">
        <f t="shared" si="28"/>
        <v>0</v>
      </c>
      <c r="Q92" s="18"/>
      <c r="R92" s="51">
        <f t="shared" si="29"/>
        <v>0</v>
      </c>
      <c r="S92" s="18"/>
      <c r="T92" s="51">
        <f t="shared" si="30"/>
        <v>0</v>
      </c>
      <c r="U92" s="18"/>
      <c r="V92" s="32">
        <f t="shared" si="31"/>
        <v>0</v>
      </c>
      <c r="W92" s="4">
        <f t="shared" si="32"/>
        <v>0</v>
      </c>
      <c r="X92" s="5">
        <f t="shared" si="33"/>
        <v>0</v>
      </c>
      <c r="Y92" s="1"/>
      <c r="Z92" s="1"/>
    </row>
    <row r="93" spans="1:26" ht="14.25" customHeight="1" x14ac:dyDescent="0.25">
      <c r="A93" s="31">
        <v>62</v>
      </c>
      <c r="B93" s="19"/>
      <c r="C93" s="19"/>
      <c r="D93" s="20"/>
      <c r="E93" s="20"/>
      <c r="F93" s="38"/>
      <c r="G93" s="18"/>
      <c r="H93" s="51">
        <f t="shared" si="24"/>
        <v>0</v>
      </c>
      <c r="I93" s="18"/>
      <c r="J93" s="51">
        <f t="shared" si="25"/>
        <v>0</v>
      </c>
      <c r="K93" s="18"/>
      <c r="L93" s="51">
        <f t="shared" si="26"/>
        <v>0</v>
      </c>
      <c r="M93" s="18"/>
      <c r="N93" s="51">
        <f t="shared" si="27"/>
        <v>0</v>
      </c>
      <c r="O93" s="18"/>
      <c r="P93" s="51">
        <f t="shared" si="28"/>
        <v>0</v>
      </c>
      <c r="Q93" s="18"/>
      <c r="R93" s="51">
        <f t="shared" si="29"/>
        <v>0</v>
      </c>
      <c r="S93" s="18"/>
      <c r="T93" s="51">
        <f t="shared" si="30"/>
        <v>0</v>
      </c>
      <c r="U93" s="18"/>
      <c r="V93" s="32">
        <f t="shared" si="31"/>
        <v>0</v>
      </c>
      <c r="W93" s="4">
        <f t="shared" si="32"/>
        <v>0</v>
      </c>
      <c r="X93" s="5">
        <f t="shared" si="33"/>
        <v>0</v>
      </c>
      <c r="Y93" s="1"/>
      <c r="Z93" s="1"/>
    </row>
    <row r="94" spans="1:26" ht="14.25" customHeight="1" x14ac:dyDescent="0.25">
      <c r="A94" s="31">
        <v>63</v>
      </c>
      <c r="B94" s="19"/>
      <c r="C94" s="19"/>
      <c r="D94" s="20"/>
      <c r="E94" s="20"/>
      <c r="F94" s="38"/>
      <c r="G94" s="18"/>
      <c r="H94" s="51">
        <f t="shared" si="24"/>
        <v>0</v>
      </c>
      <c r="I94" s="18"/>
      <c r="J94" s="51">
        <f t="shared" si="25"/>
        <v>0</v>
      </c>
      <c r="K94" s="18"/>
      <c r="L94" s="51">
        <f t="shared" si="26"/>
        <v>0</v>
      </c>
      <c r="M94" s="18"/>
      <c r="N94" s="51">
        <f t="shared" si="27"/>
        <v>0</v>
      </c>
      <c r="O94" s="18"/>
      <c r="P94" s="51">
        <f t="shared" si="28"/>
        <v>0</v>
      </c>
      <c r="Q94" s="18"/>
      <c r="R94" s="51">
        <f t="shared" si="29"/>
        <v>0</v>
      </c>
      <c r="S94" s="18"/>
      <c r="T94" s="51">
        <f t="shared" si="30"/>
        <v>0</v>
      </c>
      <c r="U94" s="18"/>
      <c r="V94" s="32">
        <f t="shared" si="31"/>
        <v>0</v>
      </c>
      <c r="W94" s="4">
        <f t="shared" si="32"/>
        <v>0</v>
      </c>
      <c r="X94" s="5">
        <f t="shared" si="33"/>
        <v>0</v>
      </c>
      <c r="Y94" s="1"/>
      <c r="Z94" s="1"/>
    </row>
    <row r="95" spans="1:26" ht="14.25" customHeight="1" x14ac:dyDescent="0.25">
      <c r="A95" s="31">
        <v>64</v>
      </c>
      <c r="B95" s="19"/>
      <c r="C95" s="19"/>
      <c r="D95" s="20"/>
      <c r="E95" s="20"/>
      <c r="F95" s="38"/>
      <c r="G95" s="18"/>
      <c r="H95" s="51">
        <f t="shared" si="24"/>
        <v>0</v>
      </c>
      <c r="I95" s="18"/>
      <c r="J95" s="51">
        <f t="shared" si="25"/>
        <v>0</v>
      </c>
      <c r="K95" s="18"/>
      <c r="L95" s="51">
        <f t="shared" si="26"/>
        <v>0</v>
      </c>
      <c r="M95" s="18"/>
      <c r="N95" s="51">
        <f t="shared" si="27"/>
        <v>0</v>
      </c>
      <c r="O95" s="18"/>
      <c r="P95" s="51">
        <f t="shared" si="28"/>
        <v>0</v>
      </c>
      <c r="Q95" s="18"/>
      <c r="R95" s="51">
        <f t="shared" si="29"/>
        <v>0</v>
      </c>
      <c r="S95" s="18"/>
      <c r="T95" s="51">
        <f t="shared" si="30"/>
        <v>0</v>
      </c>
      <c r="U95" s="18"/>
      <c r="V95" s="32">
        <f t="shared" si="31"/>
        <v>0</v>
      </c>
      <c r="W95" s="4">
        <f t="shared" si="32"/>
        <v>0</v>
      </c>
      <c r="X95" s="5">
        <f t="shared" si="33"/>
        <v>0</v>
      </c>
      <c r="Y95" s="1"/>
      <c r="Z95" s="1"/>
    </row>
    <row r="96" spans="1:26" ht="14.25" customHeight="1" x14ac:dyDescent="0.25">
      <c r="A96" s="31">
        <v>65</v>
      </c>
      <c r="B96" s="19"/>
      <c r="C96" s="19"/>
      <c r="D96" s="20"/>
      <c r="E96" s="20"/>
      <c r="F96" s="38"/>
      <c r="G96" s="18"/>
      <c r="H96" s="51">
        <f t="shared" si="24"/>
        <v>0</v>
      </c>
      <c r="I96" s="18"/>
      <c r="J96" s="51">
        <f t="shared" si="25"/>
        <v>0</v>
      </c>
      <c r="K96" s="18"/>
      <c r="L96" s="51">
        <f t="shared" si="26"/>
        <v>0</v>
      </c>
      <c r="M96" s="18"/>
      <c r="N96" s="51">
        <f t="shared" si="27"/>
        <v>0</v>
      </c>
      <c r="O96" s="18"/>
      <c r="P96" s="51">
        <f t="shared" si="28"/>
        <v>0</v>
      </c>
      <c r="Q96" s="18"/>
      <c r="R96" s="51">
        <f t="shared" si="29"/>
        <v>0</v>
      </c>
      <c r="S96" s="18"/>
      <c r="T96" s="51">
        <f t="shared" si="30"/>
        <v>0</v>
      </c>
      <c r="U96" s="18"/>
      <c r="V96" s="32">
        <f t="shared" si="31"/>
        <v>0</v>
      </c>
      <c r="W96" s="4">
        <f t="shared" si="32"/>
        <v>0</v>
      </c>
      <c r="X96" s="5">
        <f t="shared" si="33"/>
        <v>0</v>
      </c>
      <c r="Y96" s="1"/>
      <c r="Z96" s="1"/>
    </row>
    <row r="97" spans="1:26" ht="14.25" customHeight="1" x14ac:dyDescent="0.25">
      <c r="A97" s="31">
        <v>66</v>
      </c>
      <c r="B97" s="19"/>
      <c r="C97" s="19"/>
      <c r="D97" s="20"/>
      <c r="E97" s="20"/>
      <c r="F97" s="38"/>
      <c r="G97" s="18"/>
      <c r="H97" s="51">
        <f t="shared" si="24"/>
        <v>0</v>
      </c>
      <c r="I97" s="18"/>
      <c r="J97" s="51">
        <f t="shared" si="25"/>
        <v>0</v>
      </c>
      <c r="K97" s="18"/>
      <c r="L97" s="51">
        <f t="shared" si="26"/>
        <v>0</v>
      </c>
      <c r="M97" s="18"/>
      <c r="N97" s="51">
        <f t="shared" si="27"/>
        <v>0</v>
      </c>
      <c r="O97" s="18"/>
      <c r="P97" s="51">
        <f t="shared" si="28"/>
        <v>0</v>
      </c>
      <c r="Q97" s="18"/>
      <c r="R97" s="51">
        <f t="shared" si="29"/>
        <v>0</v>
      </c>
      <c r="S97" s="18"/>
      <c r="T97" s="51">
        <f t="shared" si="30"/>
        <v>0</v>
      </c>
      <c r="U97" s="18"/>
      <c r="V97" s="32">
        <f t="shared" si="31"/>
        <v>0</v>
      </c>
      <c r="W97" s="4">
        <f t="shared" si="32"/>
        <v>0</v>
      </c>
      <c r="X97" s="5">
        <f t="shared" si="33"/>
        <v>0</v>
      </c>
      <c r="Y97" s="1"/>
      <c r="Z97" s="1"/>
    </row>
    <row r="98" spans="1:26" ht="14.25" customHeight="1" x14ac:dyDescent="0.25">
      <c r="A98" s="31">
        <v>67</v>
      </c>
      <c r="B98" s="19"/>
      <c r="C98" s="19"/>
      <c r="D98" s="20"/>
      <c r="E98" s="20"/>
      <c r="F98" s="38"/>
      <c r="G98" s="18"/>
      <c r="H98" s="51">
        <f t="shared" si="24"/>
        <v>0</v>
      </c>
      <c r="I98" s="18"/>
      <c r="J98" s="51">
        <f t="shared" si="25"/>
        <v>0</v>
      </c>
      <c r="K98" s="18"/>
      <c r="L98" s="51">
        <f t="shared" si="26"/>
        <v>0</v>
      </c>
      <c r="M98" s="18"/>
      <c r="N98" s="51">
        <f t="shared" si="27"/>
        <v>0</v>
      </c>
      <c r="O98" s="18"/>
      <c r="P98" s="51">
        <f t="shared" si="28"/>
        <v>0</v>
      </c>
      <c r="Q98" s="18"/>
      <c r="R98" s="51">
        <f t="shared" si="29"/>
        <v>0</v>
      </c>
      <c r="S98" s="18"/>
      <c r="T98" s="51">
        <f t="shared" si="30"/>
        <v>0</v>
      </c>
      <c r="U98" s="18"/>
      <c r="V98" s="32">
        <f t="shared" si="31"/>
        <v>0</v>
      </c>
      <c r="W98" s="4">
        <f t="shared" si="32"/>
        <v>0</v>
      </c>
      <c r="X98" s="5">
        <f t="shared" si="33"/>
        <v>0</v>
      </c>
      <c r="Y98" s="1"/>
      <c r="Z98" s="1"/>
    </row>
    <row r="99" spans="1:26" ht="14.25" customHeight="1" x14ac:dyDescent="0.25">
      <c r="A99" s="31">
        <v>68</v>
      </c>
      <c r="B99" s="19"/>
      <c r="C99" s="19"/>
      <c r="D99" s="20"/>
      <c r="E99" s="20"/>
      <c r="F99" s="38"/>
      <c r="G99" s="18"/>
      <c r="H99" s="51">
        <f t="shared" si="24"/>
        <v>0</v>
      </c>
      <c r="I99" s="18"/>
      <c r="J99" s="51">
        <f t="shared" si="25"/>
        <v>0</v>
      </c>
      <c r="K99" s="18"/>
      <c r="L99" s="51">
        <f t="shared" si="26"/>
        <v>0</v>
      </c>
      <c r="M99" s="18"/>
      <c r="N99" s="51">
        <f t="shared" si="27"/>
        <v>0</v>
      </c>
      <c r="O99" s="18"/>
      <c r="P99" s="51">
        <f t="shared" si="28"/>
        <v>0</v>
      </c>
      <c r="Q99" s="18"/>
      <c r="R99" s="51">
        <f t="shared" si="29"/>
        <v>0</v>
      </c>
      <c r="S99" s="18"/>
      <c r="T99" s="51">
        <f t="shared" si="30"/>
        <v>0</v>
      </c>
      <c r="U99" s="18"/>
      <c r="V99" s="32">
        <f t="shared" si="31"/>
        <v>0</v>
      </c>
      <c r="W99" s="4">
        <f t="shared" si="32"/>
        <v>0</v>
      </c>
      <c r="X99" s="5">
        <f t="shared" si="33"/>
        <v>0</v>
      </c>
      <c r="Y99" s="1"/>
      <c r="Z99" s="1"/>
    </row>
    <row r="100" spans="1:26" ht="14.25" customHeight="1" x14ac:dyDescent="0.25">
      <c r="A100" s="31">
        <v>69</v>
      </c>
      <c r="B100" s="19"/>
      <c r="C100" s="19"/>
      <c r="D100" s="20"/>
      <c r="E100" s="16"/>
      <c r="F100" s="38"/>
      <c r="G100" s="18"/>
      <c r="H100" s="51">
        <f t="shared" si="24"/>
        <v>0</v>
      </c>
      <c r="I100" s="18"/>
      <c r="J100" s="51">
        <f t="shared" si="25"/>
        <v>0</v>
      </c>
      <c r="K100" s="18"/>
      <c r="L100" s="51">
        <f t="shared" si="26"/>
        <v>0</v>
      </c>
      <c r="M100" s="18"/>
      <c r="N100" s="51">
        <f t="shared" si="27"/>
        <v>0</v>
      </c>
      <c r="O100" s="18"/>
      <c r="P100" s="51">
        <f t="shared" si="28"/>
        <v>0</v>
      </c>
      <c r="Q100" s="18"/>
      <c r="R100" s="51">
        <f t="shared" si="29"/>
        <v>0</v>
      </c>
      <c r="S100" s="18"/>
      <c r="T100" s="51">
        <f t="shared" si="30"/>
        <v>0</v>
      </c>
      <c r="U100" s="18"/>
      <c r="V100" s="32">
        <f t="shared" si="31"/>
        <v>0</v>
      </c>
      <c r="W100" s="4">
        <f t="shared" si="32"/>
        <v>0</v>
      </c>
      <c r="X100" s="5">
        <f t="shared" si="33"/>
        <v>0</v>
      </c>
      <c r="Y100" s="1"/>
      <c r="Z100" s="1"/>
    </row>
    <row r="101" spans="1:26" ht="14.25" customHeight="1" x14ac:dyDescent="0.25">
      <c r="A101" s="31">
        <v>70</v>
      </c>
      <c r="B101" s="19"/>
      <c r="C101" s="19"/>
      <c r="D101" s="20"/>
      <c r="E101" s="20"/>
      <c r="F101" s="38"/>
      <c r="G101" s="18"/>
      <c r="H101" s="51">
        <f t="shared" si="24"/>
        <v>0</v>
      </c>
      <c r="I101" s="18"/>
      <c r="J101" s="51">
        <f t="shared" si="25"/>
        <v>0</v>
      </c>
      <c r="K101" s="18"/>
      <c r="L101" s="51">
        <f t="shared" si="26"/>
        <v>0</v>
      </c>
      <c r="M101" s="18"/>
      <c r="N101" s="51">
        <f t="shared" si="27"/>
        <v>0</v>
      </c>
      <c r="O101" s="18"/>
      <c r="P101" s="51">
        <f t="shared" si="28"/>
        <v>0</v>
      </c>
      <c r="Q101" s="18"/>
      <c r="R101" s="51">
        <f t="shared" si="29"/>
        <v>0</v>
      </c>
      <c r="S101" s="18"/>
      <c r="T101" s="51">
        <f t="shared" si="30"/>
        <v>0</v>
      </c>
      <c r="U101" s="18"/>
      <c r="V101" s="32">
        <f t="shared" si="31"/>
        <v>0</v>
      </c>
      <c r="W101" s="4">
        <f t="shared" si="32"/>
        <v>0</v>
      </c>
      <c r="X101" s="5">
        <f t="shared" si="33"/>
        <v>0</v>
      </c>
      <c r="Y101" s="1"/>
      <c r="Z101" s="1"/>
    </row>
    <row r="102" spans="1:26" ht="14.25" customHeight="1" x14ac:dyDescent="0.25">
      <c r="A102" s="31">
        <v>71</v>
      </c>
      <c r="B102" s="19"/>
      <c r="C102" s="19"/>
      <c r="D102" s="20"/>
      <c r="E102" s="16"/>
      <c r="F102" s="38"/>
      <c r="G102" s="18"/>
      <c r="H102" s="51">
        <f t="shared" si="24"/>
        <v>0</v>
      </c>
      <c r="I102" s="18"/>
      <c r="J102" s="51">
        <f t="shared" si="25"/>
        <v>0</v>
      </c>
      <c r="K102" s="18"/>
      <c r="L102" s="51">
        <f t="shared" si="26"/>
        <v>0</v>
      </c>
      <c r="M102" s="18"/>
      <c r="N102" s="51">
        <f t="shared" si="27"/>
        <v>0</v>
      </c>
      <c r="O102" s="18"/>
      <c r="P102" s="51">
        <f t="shared" si="28"/>
        <v>0</v>
      </c>
      <c r="Q102" s="18"/>
      <c r="R102" s="51">
        <f t="shared" si="29"/>
        <v>0</v>
      </c>
      <c r="S102" s="18"/>
      <c r="T102" s="51">
        <f t="shared" si="30"/>
        <v>0</v>
      </c>
      <c r="U102" s="18"/>
      <c r="V102" s="32">
        <f t="shared" si="31"/>
        <v>0</v>
      </c>
      <c r="W102" s="4">
        <f t="shared" si="32"/>
        <v>0</v>
      </c>
      <c r="X102" s="5">
        <f t="shared" si="33"/>
        <v>0</v>
      </c>
      <c r="Y102" s="1"/>
      <c r="Z102" s="1"/>
    </row>
    <row r="103" spans="1:26" ht="14.25" customHeight="1" x14ac:dyDescent="0.25">
      <c r="A103" s="31">
        <v>72</v>
      </c>
      <c r="B103" s="19"/>
      <c r="C103" s="19"/>
      <c r="D103" s="20"/>
      <c r="E103" s="20"/>
      <c r="F103" s="38"/>
      <c r="G103" s="18"/>
      <c r="H103" s="51">
        <f t="shared" si="24"/>
        <v>0</v>
      </c>
      <c r="I103" s="18"/>
      <c r="J103" s="51">
        <f t="shared" si="25"/>
        <v>0</v>
      </c>
      <c r="K103" s="18"/>
      <c r="L103" s="51">
        <f t="shared" si="26"/>
        <v>0</v>
      </c>
      <c r="M103" s="18"/>
      <c r="N103" s="51">
        <f t="shared" si="27"/>
        <v>0</v>
      </c>
      <c r="O103" s="18"/>
      <c r="P103" s="51">
        <f t="shared" si="28"/>
        <v>0</v>
      </c>
      <c r="Q103" s="18"/>
      <c r="R103" s="51">
        <f t="shared" si="29"/>
        <v>0</v>
      </c>
      <c r="S103" s="18"/>
      <c r="T103" s="51">
        <f t="shared" si="30"/>
        <v>0</v>
      </c>
      <c r="U103" s="18"/>
      <c r="V103" s="32">
        <f t="shared" si="31"/>
        <v>0</v>
      </c>
      <c r="W103" s="4">
        <f t="shared" si="32"/>
        <v>0</v>
      </c>
      <c r="X103" s="5">
        <f t="shared" si="33"/>
        <v>0</v>
      </c>
      <c r="Y103" s="1"/>
      <c r="Z103" s="1"/>
    </row>
    <row r="104" spans="1:26" ht="14.25" customHeight="1" x14ac:dyDescent="0.25">
      <c r="A104" s="31">
        <v>73</v>
      </c>
      <c r="B104" s="19"/>
      <c r="C104" s="19"/>
      <c r="D104" s="20"/>
      <c r="E104" s="20"/>
      <c r="F104" s="38"/>
      <c r="G104" s="18"/>
      <c r="H104" s="51">
        <f t="shared" si="24"/>
        <v>0</v>
      </c>
      <c r="I104" s="18"/>
      <c r="J104" s="51">
        <f t="shared" si="25"/>
        <v>0</v>
      </c>
      <c r="K104" s="18"/>
      <c r="L104" s="51">
        <f t="shared" si="26"/>
        <v>0</v>
      </c>
      <c r="M104" s="18"/>
      <c r="N104" s="51">
        <f t="shared" si="27"/>
        <v>0</v>
      </c>
      <c r="O104" s="18"/>
      <c r="P104" s="51">
        <f t="shared" si="28"/>
        <v>0</v>
      </c>
      <c r="Q104" s="18"/>
      <c r="R104" s="51">
        <f t="shared" si="29"/>
        <v>0</v>
      </c>
      <c r="S104" s="18"/>
      <c r="T104" s="51">
        <f t="shared" si="30"/>
        <v>0</v>
      </c>
      <c r="U104" s="18"/>
      <c r="V104" s="32">
        <f t="shared" si="31"/>
        <v>0</v>
      </c>
      <c r="W104" s="4">
        <f t="shared" si="32"/>
        <v>0</v>
      </c>
      <c r="X104" s="5">
        <f t="shared" si="33"/>
        <v>0</v>
      </c>
      <c r="Y104" s="1"/>
      <c r="Z104" s="1"/>
    </row>
    <row r="105" spans="1:26" ht="14.25" customHeight="1" x14ac:dyDescent="0.25">
      <c r="A105" s="31">
        <v>74</v>
      </c>
      <c r="B105" s="19"/>
      <c r="C105" s="19"/>
      <c r="D105" s="20"/>
      <c r="E105" s="20"/>
      <c r="F105" s="38"/>
      <c r="G105" s="18"/>
      <c r="H105" s="51">
        <f t="shared" si="24"/>
        <v>0</v>
      </c>
      <c r="I105" s="18"/>
      <c r="J105" s="51">
        <f t="shared" si="25"/>
        <v>0</v>
      </c>
      <c r="K105" s="18"/>
      <c r="L105" s="51">
        <f t="shared" si="26"/>
        <v>0</v>
      </c>
      <c r="M105" s="18"/>
      <c r="N105" s="51">
        <f t="shared" si="27"/>
        <v>0</v>
      </c>
      <c r="O105" s="18"/>
      <c r="P105" s="51">
        <f t="shared" si="28"/>
        <v>0</v>
      </c>
      <c r="Q105" s="18"/>
      <c r="R105" s="51">
        <f t="shared" si="29"/>
        <v>0</v>
      </c>
      <c r="S105" s="18"/>
      <c r="T105" s="51">
        <f t="shared" si="30"/>
        <v>0</v>
      </c>
      <c r="U105" s="18"/>
      <c r="V105" s="32">
        <f t="shared" si="31"/>
        <v>0</v>
      </c>
      <c r="W105" s="4">
        <f t="shared" si="32"/>
        <v>0</v>
      </c>
      <c r="X105" s="5">
        <f t="shared" si="33"/>
        <v>0</v>
      </c>
      <c r="Y105" s="1"/>
      <c r="Z105" s="1"/>
    </row>
    <row r="106" spans="1:26" ht="14.25" customHeight="1" x14ac:dyDescent="0.25">
      <c r="A106" s="31">
        <v>75</v>
      </c>
      <c r="B106" s="19"/>
      <c r="C106" s="19"/>
      <c r="D106" s="20"/>
      <c r="E106" s="20"/>
      <c r="F106" s="38"/>
      <c r="G106" s="18"/>
      <c r="H106" s="51">
        <f t="shared" si="24"/>
        <v>0</v>
      </c>
      <c r="I106" s="18"/>
      <c r="J106" s="51">
        <f t="shared" si="25"/>
        <v>0</v>
      </c>
      <c r="K106" s="18"/>
      <c r="L106" s="51">
        <f t="shared" si="26"/>
        <v>0</v>
      </c>
      <c r="M106" s="18"/>
      <c r="N106" s="51">
        <f t="shared" si="27"/>
        <v>0</v>
      </c>
      <c r="O106" s="18"/>
      <c r="P106" s="51">
        <f t="shared" si="28"/>
        <v>0</v>
      </c>
      <c r="Q106" s="18"/>
      <c r="R106" s="51">
        <f t="shared" si="29"/>
        <v>0</v>
      </c>
      <c r="S106" s="18"/>
      <c r="T106" s="51">
        <f t="shared" si="30"/>
        <v>0</v>
      </c>
      <c r="U106" s="18"/>
      <c r="V106" s="32">
        <f t="shared" si="31"/>
        <v>0</v>
      </c>
      <c r="W106" s="4">
        <f t="shared" si="32"/>
        <v>0</v>
      </c>
      <c r="X106" s="5">
        <f t="shared" si="33"/>
        <v>0</v>
      </c>
      <c r="Y106" s="1"/>
      <c r="Z106" s="1"/>
    </row>
    <row r="107" spans="1:26" ht="14.25" customHeight="1" x14ac:dyDescent="0.25">
      <c r="A107" s="31">
        <v>76</v>
      </c>
      <c r="B107" s="19"/>
      <c r="C107" s="19"/>
      <c r="D107" s="20"/>
      <c r="E107" s="20"/>
      <c r="F107" s="38"/>
      <c r="G107" s="18"/>
      <c r="H107" s="51">
        <f t="shared" si="24"/>
        <v>0</v>
      </c>
      <c r="I107" s="18"/>
      <c r="J107" s="51">
        <f t="shared" si="25"/>
        <v>0</v>
      </c>
      <c r="K107" s="18"/>
      <c r="L107" s="51">
        <f t="shared" si="26"/>
        <v>0</v>
      </c>
      <c r="M107" s="18"/>
      <c r="N107" s="51">
        <f t="shared" si="27"/>
        <v>0</v>
      </c>
      <c r="O107" s="18"/>
      <c r="P107" s="51">
        <f t="shared" si="28"/>
        <v>0</v>
      </c>
      <c r="Q107" s="18"/>
      <c r="R107" s="51">
        <f t="shared" si="29"/>
        <v>0</v>
      </c>
      <c r="S107" s="18"/>
      <c r="T107" s="51">
        <f t="shared" si="30"/>
        <v>0</v>
      </c>
      <c r="U107" s="18"/>
      <c r="V107" s="32">
        <f t="shared" si="31"/>
        <v>0</v>
      </c>
      <c r="W107" s="4">
        <f t="shared" si="32"/>
        <v>0</v>
      </c>
      <c r="X107" s="5">
        <f t="shared" si="33"/>
        <v>0</v>
      </c>
      <c r="Y107" s="1"/>
      <c r="Z107" s="1"/>
    </row>
    <row r="108" spans="1:26" ht="14.25" customHeight="1" x14ac:dyDescent="0.25">
      <c r="A108" s="31">
        <v>77</v>
      </c>
      <c r="B108" s="19"/>
      <c r="C108" s="19"/>
      <c r="D108" s="20"/>
      <c r="E108" s="20"/>
      <c r="F108" s="38"/>
      <c r="G108" s="18"/>
      <c r="H108" s="51">
        <f t="shared" si="24"/>
        <v>0</v>
      </c>
      <c r="I108" s="18"/>
      <c r="J108" s="51">
        <f t="shared" si="25"/>
        <v>0</v>
      </c>
      <c r="K108" s="18"/>
      <c r="L108" s="51">
        <f t="shared" si="26"/>
        <v>0</v>
      </c>
      <c r="M108" s="18"/>
      <c r="N108" s="51">
        <f t="shared" si="27"/>
        <v>0</v>
      </c>
      <c r="O108" s="18"/>
      <c r="P108" s="51">
        <f t="shared" si="28"/>
        <v>0</v>
      </c>
      <c r="Q108" s="18"/>
      <c r="R108" s="51">
        <f t="shared" si="29"/>
        <v>0</v>
      </c>
      <c r="S108" s="18"/>
      <c r="T108" s="51">
        <f t="shared" si="30"/>
        <v>0</v>
      </c>
      <c r="U108" s="18"/>
      <c r="V108" s="32">
        <f t="shared" si="31"/>
        <v>0</v>
      </c>
      <c r="W108" s="4">
        <f t="shared" si="32"/>
        <v>0</v>
      </c>
      <c r="X108" s="5">
        <f t="shared" si="33"/>
        <v>0</v>
      </c>
      <c r="Y108" s="1"/>
      <c r="Z108" s="1"/>
    </row>
    <row r="109" spans="1:26" ht="14.25" customHeight="1" x14ac:dyDescent="0.25">
      <c r="A109" s="31">
        <v>78</v>
      </c>
      <c r="B109" s="19"/>
      <c r="C109" s="19"/>
      <c r="D109" s="20"/>
      <c r="E109" s="16"/>
      <c r="F109" s="38"/>
      <c r="G109" s="18"/>
      <c r="H109" s="51">
        <f t="shared" si="24"/>
        <v>0</v>
      </c>
      <c r="I109" s="18"/>
      <c r="J109" s="51">
        <f t="shared" si="25"/>
        <v>0</v>
      </c>
      <c r="K109" s="18"/>
      <c r="L109" s="51">
        <f t="shared" si="26"/>
        <v>0</v>
      </c>
      <c r="M109" s="18"/>
      <c r="N109" s="51">
        <f t="shared" si="27"/>
        <v>0</v>
      </c>
      <c r="O109" s="18"/>
      <c r="P109" s="51">
        <f t="shared" si="28"/>
        <v>0</v>
      </c>
      <c r="Q109" s="18"/>
      <c r="R109" s="51">
        <f t="shared" si="29"/>
        <v>0</v>
      </c>
      <c r="S109" s="18"/>
      <c r="T109" s="51">
        <f t="shared" si="30"/>
        <v>0</v>
      </c>
      <c r="U109" s="18"/>
      <c r="V109" s="32">
        <f t="shared" si="31"/>
        <v>0</v>
      </c>
      <c r="W109" s="4">
        <f t="shared" si="32"/>
        <v>0</v>
      </c>
      <c r="X109" s="5">
        <f t="shared" si="33"/>
        <v>0</v>
      </c>
      <c r="Y109" s="1"/>
      <c r="Z109" s="1"/>
    </row>
    <row r="110" spans="1:26" ht="14.25" customHeight="1" x14ac:dyDescent="0.25">
      <c r="A110" s="27"/>
      <c r="B110" s="27"/>
      <c r="C110" s="27"/>
      <c r="D110" s="27"/>
      <c r="E110" s="27"/>
      <c r="F110" s="27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67" t="s">
        <v>31</v>
      </c>
      <c r="R110" s="59"/>
      <c r="S110" s="59"/>
      <c r="T110" s="59"/>
      <c r="U110" s="60"/>
      <c r="V110" s="28"/>
      <c r="W110" s="12">
        <f t="shared" ref="W110:X110" si="34">SUM(W80:W109)</f>
        <v>0</v>
      </c>
      <c r="X110" s="13">
        <f t="shared" si="34"/>
        <v>0</v>
      </c>
      <c r="Y110" s="1"/>
      <c r="Z110" s="1"/>
    </row>
    <row r="111" spans="1:26" ht="14.25" customHeight="1" x14ac:dyDescent="0.25">
      <c r="A111" s="27"/>
      <c r="B111" s="24" t="s">
        <v>25</v>
      </c>
      <c r="C111" s="39">
        <f>C31</f>
        <v>46116</v>
      </c>
      <c r="D111" s="55" t="s">
        <v>26</v>
      </c>
      <c r="E111" s="56"/>
      <c r="F111" s="56"/>
      <c r="G111" s="56"/>
      <c r="H111" s="56"/>
      <c r="I111" s="56"/>
      <c r="J111" s="56"/>
      <c r="K111" s="56"/>
      <c r="L111" s="27"/>
      <c r="M111" s="27"/>
      <c r="N111" s="27"/>
      <c r="O111" s="27"/>
      <c r="P111" s="27"/>
      <c r="Q111" s="68" t="s">
        <v>32</v>
      </c>
      <c r="R111" s="59"/>
      <c r="S111" s="59"/>
      <c r="T111" s="59"/>
      <c r="U111" s="60"/>
      <c r="V111" s="27"/>
      <c r="W111" s="14">
        <f t="shared" ref="W111:X111" si="35">SUM(W30+W70+W110)</f>
        <v>0</v>
      </c>
      <c r="X111" s="8">
        <f t="shared" si="35"/>
        <v>0</v>
      </c>
      <c r="Y111" s="1"/>
      <c r="Z111" s="1"/>
    </row>
    <row r="112" spans="1:26" ht="14.25" customHeight="1" x14ac:dyDescent="0.25">
      <c r="A112" s="27"/>
      <c r="B112" s="27"/>
      <c r="C112" s="27"/>
      <c r="D112" s="57" t="str">
        <f>D32</f>
        <v>CMT OPM</v>
      </c>
      <c r="E112" s="56"/>
      <c r="F112" s="56"/>
      <c r="G112" s="56"/>
      <c r="H112" s="56"/>
      <c r="I112" s="56"/>
      <c r="J112" s="56"/>
      <c r="K112" s="56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9"/>
      <c r="X112" s="9"/>
      <c r="Y112" s="1"/>
      <c r="Z112" s="1"/>
    </row>
    <row r="113" spans="1:26" ht="13.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10" t="s">
        <v>28</v>
      </c>
      <c r="X113" s="11">
        <v>3</v>
      </c>
      <c r="Y113" s="1"/>
      <c r="Z113" s="1"/>
    </row>
    <row r="114" spans="1:26" ht="14.25" customHeight="1" x14ac:dyDescent="0.25">
      <c r="A114" s="27"/>
      <c r="B114" s="27"/>
      <c r="C114" s="35" t="s">
        <v>0</v>
      </c>
      <c r="D114" s="58">
        <f t="shared" ref="D114:D115" si="36">D1</f>
        <v>0</v>
      </c>
      <c r="E114" s="59"/>
      <c r="F114" s="60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1"/>
      <c r="X114" s="1"/>
      <c r="Y114" s="1"/>
      <c r="Z114" s="1"/>
    </row>
    <row r="115" spans="1:26" ht="15.75" customHeight="1" x14ac:dyDescent="0.25">
      <c r="A115" s="27"/>
      <c r="B115" s="27"/>
      <c r="C115" s="35" t="s">
        <v>1</v>
      </c>
      <c r="D115" s="58">
        <f t="shared" si="36"/>
        <v>0</v>
      </c>
      <c r="E115" s="59"/>
      <c r="F115" s="60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69"/>
      <c r="X115" s="70"/>
      <c r="Y115" s="1"/>
      <c r="Z115" s="1"/>
    </row>
    <row r="116" spans="1:26" ht="15.7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63"/>
      <c r="X116" s="64"/>
      <c r="Y116" s="1"/>
      <c r="Z116" s="1"/>
    </row>
    <row r="117" spans="1:26" ht="13.5" customHeight="1" x14ac:dyDescent="0.25">
      <c r="A117" s="61" t="s">
        <v>2</v>
      </c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3" t="s">
        <v>3</v>
      </c>
      <c r="X117" s="50" t="s">
        <v>39</v>
      </c>
      <c r="Y117" s="1"/>
      <c r="Z117" s="1"/>
    </row>
    <row r="118" spans="1:26" ht="15" customHeight="1" x14ac:dyDescent="0.25">
      <c r="A118" s="73" t="s">
        <v>7</v>
      </c>
      <c r="B118" s="72" t="s">
        <v>8</v>
      </c>
      <c r="C118" s="53" t="s">
        <v>9</v>
      </c>
      <c r="D118" s="73" t="s">
        <v>10</v>
      </c>
      <c r="E118" s="53" t="s">
        <v>11</v>
      </c>
      <c r="F118" s="53" t="s">
        <v>12</v>
      </c>
      <c r="G118" s="62" t="s">
        <v>13</v>
      </c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60"/>
      <c r="V118" s="28"/>
      <c r="W118" s="65" t="s">
        <v>14</v>
      </c>
      <c r="X118" s="65" t="s">
        <v>15</v>
      </c>
      <c r="Y118" s="1"/>
      <c r="Z118" s="1"/>
    </row>
    <row r="119" spans="1:26" ht="13.5" customHeight="1" x14ac:dyDescent="0.25">
      <c r="A119" s="54"/>
      <c r="B119" s="54"/>
      <c r="C119" s="54"/>
      <c r="D119" s="54"/>
      <c r="E119" s="54"/>
      <c r="F119" s="54"/>
      <c r="G119" s="29" t="s">
        <v>16</v>
      </c>
      <c r="H119" s="29"/>
      <c r="I119" s="29" t="s">
        <v>17</v>
      </c>
      <c r="J119" s="29"/>
      <c r="K119" s="29" t="s">
        <v>18</v>
      </c>
      <c r="L119" s="29"/>
      <c r="M119" s="29" t="s">
        <v>19</v>
      </c>
      <c r="N119" s="29"/>
      <c r="O119" s="29" t="s">
        <v>20</v>
      </c>
      <c r="P119" s="29"/>
      <c r="Q119" s="29" t="s">
        <v>21</v>
      </c>
      <c r="R119" s="29"/>
      <c r="S119" s="29" t="s">
        <v>22</v>
      </c>
      <c r="T119" s="29"/>
      <c r="U119" s="29" t="s">
        <v>23</v>
      </c>
      <c r="V119" s="30"/>
      <c r="W119" s="66"/>
      <c r="X119" s="66"/>
      <c r="Y119" s="1"/>
      <c r="Z119" s="1"/>
    </row>
    <row r="120" spans="1:26" ht="14.25" customHeight="1" x14ac:dyDescent="0.25">
      <c r="A120" s="31">
        <v>79</v>
      </c>
      <c r="B120" s="15"/>
      <c r="C120" s="15"/>
      <c r="D120" s="16"/>
      <c r="E120" s="16"/>
      <c r="F120" s="17"/>
      <c r="G120" s="18"/>
      <c r="H120" s="51">
        <f t="shared" ref="H120:H149" si="37">IF(G120&gt;=1/1/12,1,0)</f>
        <v>0</v>
      </c>
      <c r="I120" s="18"/>
      <c r="J120" s="51">
        <f t="shared" ref="J120:J149" si="38">IF(I120&gt;=1/1/12,1,0)</f>
        <v>0</v>
      </c>
      <c r="K120" s="18"/>
      <c r="L120" s="51">
        <f t="shared" ref="L120:L149" si="39">IF(K120&gt;=1/1/12,1,0)</f>
        <v>0</v>
      </c>
      <c r="M120" s="18"/>
      <c r="N120" s="51">
        <f t="shared" ref="N120:N149" si="40">IF(M120&gt;=1/1/12,1,0)</f>
        <v>0</v>
      </c>
      <c r="O120" s="18"/>
      <c r="P120" s="51">
        <f t="shared" ref="P120:P149" si="41">IF(O120&gt;=1/1/12,1,0)</f>
        <v>0</v>
      </c>
      <c r="Q120" s="18"/>
      <c r="R120" s="52">
        <f t="shared" ref="R120:R149" si="42">IF(Q120&gt;=1/1/12,1,0)</f>
        <v>0</v>
      </c>
      <c r="S120" s="18"/>
      <c r="T120" s="52">
        <f t="shared" ref="T120:T149" si="43">IF(S120&gt;=1/1/12,1,0)</f>
        <v>0</v>
      </c>
      <c r="U120" s="18"/>
      <c r="V120" s="32">
        <f t="shared" ref="V120:V149" si="44">IF(U120&gt;=1/1/12,1,0)</f>
        <v>0</v>
      </c>
      <c r="W120" s="4">
        <f t="shared" ref="W120:W149" si="45">SUM(H120+J120+L120+N120+P120+R120+T120+V120)</f>
        <v>0</v>
      </c>
      <c r="X120" s="5">
        <f t="shared" ref="X120:X149" si="46">W120*217.16</f>
        <v>0</v>
      </c>
      <c r="Y120" s="1"/>
      <c r="Z120" s="1"/>
    </row>
    <row r="121" spans="1:26" ht="14.25" customHeight="1" x14ac:dyDescent="0.25">
      <c r="A121" s="31">
        <v>80</v>
      </c>
      <c r="B121" s="19"/>
      <c r="C121" s="19"/>
      <c r="D121" s="20"/>
      <c r="E121" s="20"/>
      <c r="F121" s="38"/>
      <c r="G121" s="18"/>
      <c r="H121" s="51">
        <f t="shared" si="37"/>
        <v>0</v>
      </c>
      <c r="I121" s="18"/>
      <c r="J121" s="51">
        <f t="shared" si="38"/>
        <v>0</v>
      </c>
      <c r="K121" s="18"/>
      <c r="L121" s="51">
        <f t="shared" si="39"/>
        <v>0</v>
      </c>
      <c r="M121" s="18"/>
      <c r="N121" s="51">
        <f t="shared" si="40"/>
        <v>0</v>
      </c>
      <c r="O121" s="18"/>
      <c r="P121" s="51">
        <f t="shared" si="41"/>
        <v>0</v>
      </c>
      <c r="Q121" s="18"/>
      <c r="R121" s="52">
        <f t="shared" si="42"/>
        <v>0</v>
      </c>
      <c r="S121" s="18"/>
      <c r="T121" s="52">
        <f t="shared" si="43"/>
        <v>0</v>
      </c>
      <c r="U121" s="18"/>
      <c r="V121" s="32">
        <f t="shared" si="44"/>
        <v>0</v>
      </c>
      <c r="W121" s="4">
        <f t="shared" si="45"/>
        <v>0</v>
      </c>
      <c r="X121" s="5">
        <f t="shared" si="46"/>
        <v>0</v>
      </c>
      <c r="Y121" s="1"/>
      <c r="Z121" s="1"/>
    </row>
    <row r="122" spans="1:26" ht="14.25" customHeight="1" x14ac:dyDescent="0.25">
      <c r="A122" s="31">
        <v>81</v>
      </c>
      <c r="B122" s="19"/>
      <c r="C122" s="19"/>
      <c r="D122" s="20"/>
      <c r="E122" s="16"/>
      <c r="F122" s="38"/>
      <c r="G122" s="18"/>
      <c r="H122" s="51">
        <f t="shared" si="37"/>
        <v>0</v>
      </c>
      <c r="I122" s="18"/>
      <c r="J122" s="51">
        <f t="shared" si="38"/>
        <v>0</v>
      </c>
      <c r="K122" s="18"/>
      <c r="L122" s="51">
        <f t="shared" si="39"/>
        <v>0</v>
      </c>
      <c r="M122" s="18"/>
      <c r="N122" s="51">
        <f t="shared" si="40"/>
        <v>0</v>
      </c>
      <c r="O122" s="18"/>
      <c r="P122" s="51">
        <f t="shared" si="41"/>
        <v>0</v>
      </c>
      <c r="Q122" s="18"/>
      <c r="R122" s="52">
        <f t="shared" si="42"/>
        <v>0</v>
      </c>
      <c r="S122" s="18"/>
      <c r="T122" s="52">
        <f t="shared" si="43"/>
        <v>0</v>
      </c>
      <c r="U122" s="18"/>
      <c r="V122" s="32">
        <f t="shared" si="44"/>
        <v>0</v>
      </c>
      <c r="W122" s="4">
        <f t="shared" si="45"/>
        <v>0</v>
      </c>
      <c r="X122" s="5">
        <f t="shared" si="46"/>
        <v>0</v>
      </c>
      <c r="Y122" s="1"/>
      <c r="Z122" s="1"/>
    </row>
    <row r="123" spans="1:26" ht="14.25" customHeight="1" x14ac:dyDescent="0.25">
      <c r="A123" s="31">
        <v>82</v>
      </c>
      <c r="B123" s="19"/>
      <c r="C123" s="19"/>
      <c r="D123" s="20"/>
      <c r="E123" s="20"/>
      <c r="F123" s="38"/>
      <c r="G123" s="18"/>
      <c r="H123" s="51">
        <f t="shared" si="37"/>
        <v>0</v>
      </c>
      <c r="I123" s="18"/>
      <c r="J123" s="51">
        <f t="shared" si="38"/>
        <v>0</v>
      </c>
      <c r="K123" s="18"/>
      <c r="L123" s="51">
        <f t="shared" si="39"/>
        <v>0</v>
      </c>
      <c r="M123" s="18"/>
      <c r="N123" s="51">
        <f t="shared" si="40"/>
        <v>0</v>
      </c>
      <c r="O123" s="18"/>
      <c r="P123" s="51">
        <f t="shared" si="41"/>
        <v>0</v>
      </c>
      <c r="Q123" s="18"/>
      <c r="R123" s="52">
        <f t="shared" si="42"/>
        <v>0</v>
      </c>
      <c r="S123" s="18"/>
      <c r="T123" s="52">
        <f t="shared" si="43"/>
        <v>0</v>
      </c>
      <c r="U123" s="18"/>
      <c r="V123" s="32">
        <f t="shared" si="44"/>
        <v>0</v>
      </c>
      <c r="W123" s="4">
        <f t="shared" si="45"/>
        <v>0</v>
      </c>
      <c r="X123" s="5">
        <f t="shared" si="46"/>
        <v>0</v>
      </c>
      <c r="Y123" s="1"/>
      <c r="Z123" s="1"/>
    </row>
    <row r="124" spans="1:26" ht="14.25" customHeight="1" x14ac:dyDescent="0.25">
      <c r="A124" s="31">
        <v>83</v>
      </c>
      <c r="B124" s="19"/>
      <c r="C124" s="19"/>
      <c r="D124" s="20"/>
      <c r="E124" s="20"/>
      <c r="F124" s="38"/>
      <c r="G124" s="18"/>
      <c r="H124" s="51">
        <f t="shared" si="37"/>
        <v>0</v>
      </c>
      <c r="I124" s="18"/>
      <c r="J124" s="51">
        <f t="shared" si="38"/>
        <v>0</v>
      </c>
      <c r="K124" s="18"/>
      <c r="L124" s="51">
        <f t="shared" si="39"/>
        <v>0</v>
      </c>
      <c r="M124" s="18"/>
      <c r="N124" s="51">
        <f t="shared" si="40"/>
        <v>0</v>
      </c>
      <c r="O124" s="18"/>
      <c r="P124" s="51">
        <f t="shared" si="41"/>
        <v>0</v>
      </c>
      <c r="Q124" s="18"/>
      <c r="R124" s="52">
        <f t="shared" si="42"/>
        <v>0</v>
      </c>
      <c r="S124" s="18"/>
      <c r="T124" s="52">
        <f t="shared" si="43"/>
        <v>0</v>
      </c>
      <c r="U124" s="18"/>
      <c r="V124" s="32">
        <f t="shared" si="44"/>
        <v>0</v>
      </c>
      <c r="W124" s="4">
        <f t="shared" si="45"/>
        <v>0</v>
      </c>
      <c r="X124" s="5">
        <f t="shared" si="46"/>
        <v>0</v>
      </c>
      <c r="Y124" s="1"/>
      <c r="Z124" s="1"/>
    </row>
    <row r="125" spans="1:26" ht="14.25" customHeight="1" x14ac:dyDescent="0.25">
      <c r="A125" s="31">
        <v>84</v>
      </c>
      <c r="B125" s="19"/>
      <c r="C125" s="19"/>
      <c r="D125" s="20"/>
      <c r="E125" s="20"/>
      <c r="F125" s="38"/>
      <c r="G125" s="18"/>
      <c r="H125" s="51">
        <f t="shared" si="37"/>
        <v>0</v>
      </c>
      <c r="I125" s="18"/>
      <c r="J125" s="51">
        <f t="shared" si="38"/>
        <v>0</v>
      </c>
      <c r="K125" s="18"/>
      <c r="L125" s="51">
        <f t="shared" si="39"/>
        <v>0</v>
      </c>
      <c r="M125" s="18"/>
      <c r="N125" s="51">
        <f t="shared" si="40"/>
        <v>0</v>
      </c>
      <c r="O125" s="18"/>
      <c r="P125" s="51">
        <f t="shared" si="41"/>
        <v>0</v>
      </c>
      <c r="Q125" s="18"/>
      <c r="R125" s="52">
        <f t="shared" si="42"/>
        <v>0</v>
      </c>
      <c r="S125" s="18"/>
      <c r="T125" s="52">
        <f t="shared" si="43"/>
        <v>0</v>
      </c>
      <c r="U125" s="18"/>
      <c r="V125" s="32">
        <f t="shared" si="44"/>
        <v>0</v>
      </c>
      <c r="W125" s="4">
        <f t="shared" si="45"/>
        <v>0</v>
      </c>
      <c r="X125" s="5">
        <f t="shared" si="46"/>
        <v>0</v>
      </c>
      <c r="Y125" s="1"/>
      <c r="Z125" s="1"/>
    </row>
    <row r="126" spans="1:26" ht="14.25" customHeight="1" x14ac:dyDescent="0.25">
      <c r="A126" s="31">
        <v>85</v>
      </c>
      <c r="B126" s="19"/>
      <c r="C126" s="19"/>
      <c r="D126" s="20"/>
      <c r="E126" s="20"/>
      <c r="F126" s="38"/>
      <c r="G126" s="18"/>
      <c r="H126" s="51">
        <f t="shared" si="37"/>
        <v>0</v>
      </c>
      <c r="I126" s="18"/>
      <c r="J126" s="51">
        <f t="shared" si="38"/>
        <v>0</v>
      </c>
      <c r="K126" s="18"/>
      <c r="L126" s="51">
        <f t="shared" si="39"/>
        <v>0</v>
      </c>
      <c r="M126" s="18"/>
      <c r="N126" s="51">
        <f t="shared" si="40"/>
        <v>0</v>
      </c>
      <c r="O126" s="18"/>
      <c r="P126" s="51">
        <f t="shared" si="41"/>
        <v>0</v>
      </c>
      <c r="Q126" s="18"/>
      <c r="R126" s="52">
        <f t="shared" si="42"/>
        <v>0</v>
      </c>
      <c r="S126" s="18"/>
      <c r="T126" s="52">
        <f t="shared" si="43"/>
        <v>0</v>
      </c>
      <c r="U126" s="18"/>
      <c r="V126" s="32">
        <f t="shared" si="44"/>
        <v>0</v>
      </c>
      <c r="W126" s="4">
        <f t="shared" si="45"/>
        <v>0</v>
      </c>
      <c r="X126" s="5">
        <f t="shared" si="46"/>
        <v>0</v>
      </c>
      <c r="Y126" s="1"/>
      <c r="Z126" s="1"/>
    </row>
    <row r="127" spans="1:26" ht="14.25" customHeight="1" x14ac:dyDescent="0.25">
      <c r="A127" s="31">
        <v>86</v>
      </c>
      <c r="B127" s="19"/>
      <c r="C127" s="19"/>
      <c r="D127" s="20"/>
      <c r="E127" s="20"/>
      <c r="F127" s="38"/>
      <c r="G127" s="18"/>
      <c r="H127" s="51">
        <f t="shared" si="37"/>
        <v>0</v>
      </c>
      <c r="I127" s="18"/>
      <c r="J127" s="51">
        <f t="shared" si="38"/>
        <v>0</v>
      </c>
      <c r="K127" s="18"/>
      <c r="L127" s="51">
        <f t="shared" si="39"/>
        <v>0</v>
      </c>
      <c r="M127" s="18"/>
      <c r="N127" s="51">
        <f t="shared" si="40"/>
        <v>0</v>
      </c>
      <c r="O127" s="18"/>
      <c r="P127" s="51">
        <f t="shared" si="41"/>
        <v>0</v>
      </c>
      <c r="Q127" s="18"/>
      <c r="R127" s="52">
        <f t="shared" si="42"/>
        <v>0</v>
      </c>
      <c r="S127" s="18"/>
      <c r="T127" s="52">
        <f t="shared" si="43"/>
        <v>0</v>
      </c>
      <c r="U127" s="18"/>
      <c r="V127" s="32">
        <f t="shared" si="44"/>
        <v>0</v>
      </c>
      <c r="W127" s="4">
        <f t="shared" si="45"/>
        <v>0</v>
      </c>
      <c r="X127" s="5">
        <f t="shared" si="46"/>
        <v>0</v>
      </c>
      <c r="Y127" s="1"/>
      <c r="Z127" s="1"/>
    </row>
    <row r="128" spans="1:26" ht="14.25" customHeight="1" x14ac:dyDescent="0.25">
      <c r="A128" s="31">
        <v>87</v>
      </c>
      <c r="B128" s="19"/>
      <c r="C128" s="19"/>
      <c r="D128" s="20"/>
      <c r="E128" s="20"/>
      <c r="F128" s="38"/>
      <c r="G128" s="18"/>
      <c r="H128" s="51">
        <f t="shared" si="37"/>
        <v>0</v>
      </c>
      <c r="I128" s="18"/>
      <c r="J128" s="51">
        <f t="shared" si="38"/>
        <v>0</v>
      </c>
      <c r="K128" s="18"/>
      <c r="L128" s="51">
        <f t="shared" si="39"/>
        <v>0</v>
      </c>
      <c r="M128" s="18"/>
      <c r="N128" s="51">
        <f t="shared" si="40"/>
        <v>0</v>
      </c>
      <c r="O128" s="18"/>
      <c r="P128" s="51">
        <f t="shared" si="41"/>
        <v>0</v>
      </c>
      <c r="Q128" s="18"/>
      <c r="R128" s="52">
        <f t="shared" si="42"/>
        <v>0</v>
      </c>
      <c r="S128" s="18"/>
      <c r="T128" s="52">
        <f t="shared" si="43"/>
        <v>0</v>
      </c>
      <c r="U128" s="18"/>
      <c r="V128" s="32">
        <f t="shared" si="44"/>
        <v>0</v>
      </c>
      <c r="W128" s="4">
        <f t="shared" si="45"/>
        <v>0</v>
      </c>
      <c r="X128" s="5">
        <f t="shared" si="46"/>
        <v>0</v>
      </c>
      <c r="Y128" s="1"/>
      <c r="Z128" s="1"/>
    </row>
    <row r="129" spans="1:26" ht="14.25" customHeight="1" x14ac:dyDescent="0.25">
      <c r="A129" s="31">
        <v>88</v>
      </c>
      <c r="B129" s="19"/>
      <c r="C129" s="19"/>
      <c r="D129" s="20"/>
      <c r="E129" s="20"/>
      <c r="F129" s="38"/>
      <c r="G129" s="18"/>
      <c r="H129" s="51">
        <f t="shared" si="37"/>
        <v>0</v>
      </c>
      <c r="I129" s="18"/>
      <c r="J129" s="51">
        <f t="shared" si="38"/>
        <v>0</v>
      </c>
      <c r="K129" s="18"/>
      <c r="L129" s="51">
        <f t="shared" si="39"/>
        <v>0</v>
      </c>
      <c r="M129" s="18"/>
      <c r="N129" s="51">
        <f t="shared" si="40"/>
        <v>0</v>
      </c>
      <c r="O129" s="18"/>
      <c r="P129" s="51">
        <f t="shared" si="41"/>
        <v>0</v>
      </c>
      <c r="Q129" s="18"/>
      <c r="R129" s="52">
        <f t="shared" si="42"/>
        <v>0</v>
      </c>
      <c r="S129" s="18"/>
      <c r="T129" s="52">
        <f t="shared" si="43"/>
        <v>0</v>
      </c>
      <c r="U129" s="18"/>
      <c r="V129" s="32">
        <f t="shared" si="44"/>
        <v>0</v>
      </c>
      <c r="W129" s="4">
        <f t="shared" si="45"/>
        <v>0</v>
      </c>
      <c r="X129" s="5">
        <f t="shared" si="46"/>
        <v>0</v>
      </c>
      <c r="Y129" s="1"/>
      <c r="Z129" s="1"/>
    </row>
    <row r="130" spans="1:26" ht="14.25" customHeight="1" x14ac:dyDescent="0.25">
      <c r="A130" s="31">
        <v>89</v>
      </c>
      <c r="B130" s="19"/>
      <c r="C130" s="19"/>
      <c r="D130" s="20"/>
      <c r="E130" s="16"/>
      <c r="F130" s="38"/>
      <c r="G130" s="18"/>
      <c r="H130" s="51">
        <f t="shared" si="37"/>
        <v>0</v>
      </c>
      <c r="I130" s="18"/>
      <c r="J130" s="51">
        <f t="shared" si="38"/>
        <v>0</v>
      </c>
      <c r="K130" s="18"/>
      <c r="L130" s="51">
        <f t="shared" si="39"/>
        <v>0</v>
      </c>
      <c r="M130" s="18"/>
      <c r="N130" s="51">
        <f t="shared" si="40"/>
        <v>0</v>
      </c>
      <c r="O130" s="18"/>
      <c r="P130" s="51">
        <f t="shared" si="41"/>
        <v>0</v>
      </c>
      <c r="Q130" s="18"/>
      <c r="R130" s="52">
        <f t="shared" si="42"/>
        <v>0</v>
      </c>
      <c r="S130" s="18"/>
      <c r="T130" s="52">
        <f t="shared" si="43"/>
        <v>0</v>
      </c>
      <c r="U130" s="18"/>
      <c r="V130" s="32">
        <f t="shared" si="44"/>
        <v>0</v>
      </c>
      <c r="W130" s="4">
        <f t="shared" si="45"/>
        <v>0</v>
      </c>
      <c r="X130" s="5">
        <f t="shared" si="46"/>
        <v>0</v>
      </c>
      <c r="Y130" s="1"/>
      <c r="Z130" s="1"/>
    </row>
    <row r="131" spans="1:26" ht="14.25" customHeight="1" x14ac:dyDescent="0.25">
      <c r="A131" s="31">
        <v>90</v>
      </c>
      <c r="B131" s="19"/>
      <c r="C131" s="19"/>
      <c r="D131" s="20"/>
      <c r="E131" s="20"/>
      <c r="F131" s="38"/>
      <c r="G131" s="18"/>
      <c r="H131" s="51">
        <f t="shared" si="37"/>
        <v>0</v>
      </c>
      <c r="I131" s="18"/>
      <c r="J131" s="51">
        <f t="shared" si="38"/>
        <v>0</v>
      </c>
      <c r="K131" s="18"/>
      <c r="L131" s="51">
        <f t="shared" si="39"/>
        <v>0</v>
      </c>
      <c r="M131" s="18"/>
      <c r="N131" s="51">
        <f t="shared" si="40"/>
        <v>0</v>
      </c>
      <c r="O131" s="18"/>
      <c r="P131" s="51">
        <f t="shared" si="41"/>
        <v>0</v>
      </c>
      <c r="Q131" s="18"/>
      <c r="R131" s="52">
        <f t="shared" si="42"/>
        <v>0</v>
      </c>
      <c r="S131" s="18"/>
      <c r="T131" s="52">
        <f t="shared" si="43"/>
        <v>0</v>
      </c>
      <c r="U131" s="18"/>
      <c r="V131" s="32">
        <f t="shared" si="44"/>
        <v>0</v>
      </c>
      <c r="W131" s="4">
        <f t="shared" si="45"/>
        <v>0</v>
      </c>
      <c r="X131" s="5">
        <f t="shared" si="46"/>
        <v>0</v>
      </c>
      <c r="Y131" s="1"/>
      <c r="Z131" s="1"/>
    </row>
    <row r="132" spans="1:26" ht="14.25" customHeight="1" x14ac:dyDescent="0.25">
      <c r="A132" s="31">
        <v>91</v>
      </c>
      <c r="B132" s="19"/>
      <c r="C132" s="19"/>
      <c r="D132" s="20"/>
      <c r="E132" s="20"/>
      <c r="F132" s="38"/>
      <c r="G132" s="18"/>
      <c r="H132" s="51">
        <f t="shared" si="37"/>
        <v>0</v>
      </c>
      <c r="I132" s="18"/>
      <c r="J132" s="51">
        <f t="shared" si="38"/>
        <v>0</v>
      </c>
      <c r="K132" s="18"/>
      <c r="L132" s="51">
        <f t="shared" si="39"/>
        <v>0</v>
      </c>
      <c r="M132" s="18"/>
      <c r="N132" s="51">
        <f t="shared" si="40"/>
        <v>0</v>
      </c>
      <c r="O132" s="18"/>
      <c r="P132" s="51">
        <f t="shared" si="41"/>
        <v>0</v>
      </c>
      <c r="Q132" s="18"/>
      <c r="R132" s="52">
        <f t="shared" si="42"/>
        <v>0</v>
      </c>
      <c r="S132" s="18"/>
      <c r="T132" s="52">
        <f t="shared" si="43"/>
        <v>0</v>
      </c>
      <c r="U132" s="18"/>
      <c r="V132" s="32">
        <f t="shared" si="44"/>
        <v>0</v>
      </c>
      <c r="W132" s="4">
        <f t="shared" si="45"/>
        <v>0</v>
      </c>
      <c r="X132" s="5">
        <f t="shared" si="46"/>
        <v>0</v>
      </c>
      <c r="Y132" s="1"/>
      <c r="Z132" s="1"/>
    </row>
    <row r="133" spans="1:26" ht="14.25" customHeight="1" x14ac:dyDescent="0.25">
      <c r="A133" s="31">
        <v>92</v>
      </c>
      <c r="B133" s="19"/>
      <c r="C133" s="19"/>
      <c r="D133" s="20"/>
      <c r="E133" s="20"/>
      <c r="F133" s="38"/>
      <c r="G133" s="18"/>
      <c r="H133" s="51">
        <f t="shared" si="37"/>
        <v>0</v>
      </c>
      <c r="I133" s="18"/>
      <c r="J133" s="51">
        <f t="shared" si="38"/>
        <v>0</v>
      </c>
      <c r="K133" s="18"/>
      <c r="L133" s="51">
        <f t="shared" si="39"/>
        <v>0</v>
      </c>
      <c r="M133" s="18"/>
      <c r="N133" s="51">
        <f t="shared" si="40"/>
        <v>0</v>
      </c>
      <c r="O133" s="18"/>
      <c r="P133" s="51">
        <f t="shared" si="41"/>
        <v>0</v>
      </c>
      <c r="Q133" s="18"/>
      <c r="R133" s="52">
        <f t="shared" si="42"/>
        <v>0</v>
      </c>
      <c r="S133" s="18"/>
      <c r="T133" s="52">
        <f t="shared" si="43"/>
        <v>0</v>
      </c>
      <c r="U133" s="18"/>
      <c r="V133" s="32">
        <f t="shared" si="44"/>
        <v>0</v>
      </c>
      <c r="W133" s="4">
        <f t="shared" si="45"/>
        <v>0</v>
      </c>
      <c r="X133" s="5">
        <f t="shared" si="46"/>
        <v>0</v>
      </c>
      <c r="Y133" s="1"/>
      <c r="Z133" s="1"/>
    </row>
    <row r="134" spans="1:26" ht="14.25" customHeight="1" x14ac:dyDescent="0.25">
      <c r="A134" s="31">
        <v>93</v>
      </c>
      <c r="B134" s="19"/>
      <c r="C134" s="19"/>
      <c r="D134" s="20"/>
      <c r="E134" s="20"/>
      <c r="F134" s="38"/>
      <c r="G134" s="18"/>
      <c r="H134" s="51">
        <f t="shared" si="37"/>
        <v>0</v>
      </c>
      <c r="I134" s="18"/>
      <c r="J134" s="51">
        <f t="shared" si="38"/>
        <v>0</v>
      </c>
      <c r="K134" s="18"/>
      <c r="L134" s="51">
        <f t="shared" si="39"/>
        <v>0</v>
      </c>
      <c r="M134" s="18"/>
      <c r="N134" s="51">
        <f t="shared" si="40"/>
        <v>0</v>
      </c>
      <c r="O134" s="18"/>
      <c r="P134" s="51">
        <f t="shared" si="41"/>
        <v>0</v>
      </c>
      <c r="Q134" s="18"/>
      <c r="R134" s="52">
        <f t="shared" si="42"/>
        <v>0</v>
      </c>
      <c r="S134" s="18"/>
      <c r="T134" s="52">
        <f t="shared" si="43"/>
        <v>0</v>
      </c>
      <c r="U134" s="18"/>
      <c r="V134" s="32">
        <f t="shared" si="44"/>
        <v>0</v>
      </c>
      <c r="W134" s="4">
        <f t="shared" si="45"/>
        <v>0</v>
      </c>
      <c r="X134" s="5">
        <f t="shared" si="46"/>
        <v>0</v>
      </c>
      <c r="Y134" s="1"/>
      <c r="Z134" s="1"/>
    </row>
    <row r="135" spans="1:26" ht="14.25" customHeight="1" x14ac:dyDescent="0.25">
      <c r="A135" s="31">
        <v>94</v>
      </c>
      <c r="B135" s="19"/>
      <c r="C135" s="19"/>
      <c r="D135" s="20"/>
      <c r="E135" s="20"/>
      <c r="F135" s="38"/>
      <c r="G135" s="18"/>
      <c r="H135" s="51">
        <f t="shared" si="37"/>
        <v>0</v>
      </c>
      <c r="I135" s="18"/>
      <c r="J135" s="51">
        <f t="shared" si="38"/>
        <v>0</v>
      </c>
      <c r="K135" s="18"/>
      <c r="L135" s="51">
        <f t="shared" si="39"/>
        <v>0</v>
      </c>
      <c r="M135" s="18"/>
      <c r="N135" s="51">
        <f t="shared" si="40"/>
        <v>0</v>
      </c>
      <c r="O135" s="18"/>
      <c r="P135" s="51">
        <f t="shared" si="41"/>
        <v>0</v>
      </c>
      <c r="Q135" s="18"/>
      <c r="R135" s="52">
        <f t="shared" si="42"/>
        <v>0</v>
      </c>
      <c r="S135" s="18"/>
      <c r="T135" s="52">
        <f t="shared" si="43"/>
        <v>0</v>
      </c>
      <c r="U135" s="18"/>
      <c r="V135" s="32">
        <f t="shared" si="44"/>
        <v>0</v>
      </c>
      <c r="W135" s="4">
        <f t="shared" si="45"/>
        <v>0</v>
      </c>
      <c r="X135" s="5">
        <f t="shared" si="46"/>
        <v>0</v>
      </c>
      <c r="Y135" s="1"/>
      <c r="Z135" s="1"/>
    </row>
    <row r="136" spans="1:26" ht="14.25" customHeight="1" x14ac:dyDescent="0.25">
      <c r="A136" s="31">
        <v>95</v>
      </c>
      <c r="B136" s="19"/>
      <c r="C136" s="19"/>
      <c r="D136" s="20"/>
      <c r="E136" s="20"/>
      <c r="F136" s="38"/>
      <c r="G136" s="18"/>
      <c r="H136" s="51">
        <f t="shared" si="37"/>
        <v>0</v>
      </c>
      <c r="I136" s="18"/>
      <c r="J136" s="51">
        <f t="shared" si="38"/>
        <v>0</v>
      </c>
      <c r="K136" s="18"/>
      <c r="L136" s="51">
        <f t="shared" si="39"/>
        <v>0</v>
      </c>
      <c r="M136" s="18"/>
      <c r="N136" s="51">
        <f t="shared" si="40"/>
        <v>0</v>
      </c>
      <c r="O136" s="18"/>
      <c r="P136" s="51">
        <f t="shared" si="41"/>
        <v>0</v>
      </c>
      <c r="Q136" s="18"/>
      <c r="R136" s="52">
        <f t="shared" si="42"/>
        <v>0</v>
      </c>
      <c r="S136" s="18"/>
      <c r="T136" s="52">
        <f t="shared" si="43"/>
        <v>0</v>
      </c>
      <c r="U136" s="18"/>
      <c r="V136" s="32">
        <f t="shared" si="44"/>
        <v>0</v>
      </c>
      <c r="W136" s="4">
        <f t="shared" si="45"/>
        <v>0</v>
      </c>
      <c r="X136" s="5">
        <f t="shared" si="46"/>
        <v>0</v>
      </c>
      <c r="Y136" s="1"/>
      <c r="Z136" s="1"/>
    </row>
    <row r="137" spans="1:26" ht="14.25" customHeight="1" x14ac:dyDescent="0.25">
      <c r="A137" s="31">
        <v>96</v>
      </c>
      <c r="B137" s="19"/>
      <c r="C137" s="19"/>
      <c r="D137" s="20"/>
      <c r="E137" s="20"/>
      <c r="F137" s="38"/>
      <c r="G137" s="18"/>
      <c r="H137" s="51">
        <f t="shared" si="37"/>
        <v>0</v>
      </c>
      <c r="I137" s="18"/>
      <c r="J137" s="51">
        <f t="shared" si="38"/>
        <v>0</v>
      </c>
      <c r="K137" s="18"/>
      <c r="L137" s="51">
        <f t="shared" si="39"/>
        <v>0</v>
      </c>
      <c r="M137" s="18"/>
      <c r="N137" s="51">
        <f t="shared" si="40"/>
        <v>0</v>
      </c>
      <c r="O137" s="18"/>
      <c r="P137" s="51">
        <f t="shared" si="41"/>
        <v>0</v>
      </c>
      <c r="Q137" s="18"/>
      <c r="R137" s="52">
        <f t="shared" si="42"/>
        <v>0</v>
      </c>
      <c r="S137" s="18"/>
      <c r="T137" s="52">
        <f t="shared" si="43"/>
        <v>0</v>
      </c>
      <c r="U137" s="18"/>
      <c r="V137" s="32">
        <f t="shared" si="44"/>
        <v>0</v>
      </c>
      <c r="W137" s="4">
        <f t="shared" si="45"/>
        <v>0</v>
      </c>
      <c r="X137" s="5">
        <f t="shared" si="46"/>
        <v>0</v>
      </c>
      <c r="Y137" s="1"/>
      <c r="Z137" s="1"/>
    </row>
    <row r="138" spans="1:26" ht="14.25" customHeight="1" x14ac:dyDescent="0.25">
      <c r="A138" s="31">
        <v>97</v>
      </c>
      <c r="B138" s="19"/>
      <c r="C138" s="19"/>
      <c r="D138" s="20"/>
      <c r="E138" s="20"/>
      <c r="F138" s="38"/>
      <c r="G138" s="18"/>
      <c r="H138" s="51">
        <f t="shared" si="37"/>
        <v>0</v>
      </c>
      <c r="I138" s="18"/>
      <c r="J138" s="51">
        <f t="shared" si="38"/>
        <v>0</v>
      </c>
      <c r="K138" s="18"/>
      <c r="L138" s="51">
        <f t="shared" si="39"/>
        <v>0</v>
      </c>
      <c r="M138" s="18"/>
      <c r="N138" s="51">
        <f t="shared" si="40"/>
        <v>0</v>
      </c>
      <c r="O138" s="18"/>
      <c r="P138" s="51">
        <f t="shared" si="41"/>
        <v>0</v>
      </c>
      <c r="Q138" s="18"/>
      <c r="R138" s="52">
        <f t="shared" si="42"/>
        <v>0</v>
      </c>
      <c r="S138" s="18"/>
      <c r="T138" s="52">
        <f t="shared" si="43"/>
        <v>0</v>
      </c>
      <c r="U138" s="18"/>
      <c r="V138" s="32">
        <f t="shared" si="44"/>
        <v>0</v>
      </c>
      <c r="W138" s="4">
        <f t="shared" si="45"/>
        <v>0</v>
      </c>
      <c r="X138" s="5">
        <f t="shared" si="46"/>
        <v>0</v>
      </c>
      <c r="Y138" s="1"/>
      <c r="Z138" s="1"/>
    </row>
    <row r="139" spans="1:26" ht="14.25" customHeight="1" x14ac:dyDescent="0.25">
      <c r="A139" s="31">
        <v>98</v>
      </c>
      <c r="B139" s="19"/>
      <c r="C139" s="19"/>
      <c r="D139" s="20"/>
      <c r="E139" s="16"/>
      <c r="F139" s="38"/>
      <c r="G139" s="18"/>
      <c r="H139" s="51">
        <f t="shared" si="37"/>
        <v>0</v>
      </c>
      <c r="I139" s="18"/>
      <c r="J139" s="51">
        <f t="shared" si="38"/>
        <v>0</v>
      </c>
      <c r="K139" s="18"/>
      <c r="L139" s="51">
        <f t="shared" si="39"/>
        <v>0</v>
      </c>
      <c r="M139" s="18"/>
      <c r="N139" s="51">
        <f t="shared" si="40"/>
        <v>0</v>
      </c>
      <c r="O139" s="18"/>
      <c r="P139" s="51">
        <f t="shared" si="41"/>
        <v>0</v>
      </c>
      <c r="Q139" s="18"/>
      <c r="R139" s="52">
        <f t="shared" si="42"/>
        <v>0</v>
      </c>
      <c r="S139" s="18"/>
      <c r="T139" s="52">
        <f t="shared" si="43"/>
        <v>0</v>
      </c>
      <c r="U139" s="18"/>
      <c r="V139" s="32">
        <f t="shared" si="44"/>
        <v>0</v>
      </c>
      <c r="W139" s="4">
        <f t="shared" si="45"/>
        <v>0</v>
      </c>
      <c r="X139" s="5">
        <f t="shared" si="46"/>
        <v>0</v>
      </c>
      <c r="Y139" s="1"/>
      <c r="Z139" s="1"/>
    </row>
    <row r="140" spans="1:26" ht="14.25" customHeight="1" x14ac:dyDescent="0.25">
      <c r="A140" s="31">
        <v>99</v>
      </c>
      <c r="B140" s="19"/>
      <c r="C140" s="19"/>
      <c r="D140" s="20"/>
      <c r="E140" s="20"/>
      <c r="F140" s="38"/>
      <c r="G140" s="18"/>
      <c r="H140" s="51">
        <f t="shared" si="37"/>
        <v>0</v>
      </c>
      <c r="I140" s="18"/>
      <c r="J140" s="51">
        <f t="shared" si="38"/>
        <v>0</v>
      </c>
      <c r="K140" s="18"/>
      <c r="L140" s="51">
        <f t="shared" si="39"/>
        <v>0</v>
      </c>
      <c r="M140" s="18"/>
      <c r="N140" s="51">
        <f t="shared" si="40"/>
        <v>0</v>
      </c>
      <c r="O140" s="18"/>
      <c r="P140" s="51">
        <f t="shared" si="41"/>
        <v>0</v>
      </c>
      <c r="Q140" s="18"/>
      <c r="R140" s="52">
        <f t="shared" si="42"/>
        <v>0</v>
      </c>
      <c r="S140" s="18"/>
      <c r="T140" s="52">
        <f t="shared" si="43"/>
        <v>0</v>
      </c>
      <c r="U140" s="18"/>
      <c r="V140" s="32">
        <f t="shared" si="44"/>
        <v>0</v>
      </c>
      <c r="W140" s="4">
        <f t="shared" si="45"/>
        <v>0</v>
      </c>
      <c r="X140" s="5">
        <f t="shared" si="46"/>
        <v>0</v>
      </c>
      <c r="Y140" s="1"/>
      <c r="Z140" s="1"/>
    </row>
    <row r="141" spans="1:26" ht="14.25" customHeight="1" x14ac:dyDescent="0.25">
      <c r="A141" s="31">
        <v>100</v>
      </c>
      <c r="B141" s="19"/>
      <c r="C141" s="19"/>
      <c r="D141" s="20"/>
      <c r="E141" s="20"/>
      <c r="F141" s="38"/>
      <c r="G141" s="18"/>
      <c r="H141" s="51">
        <f t="shared" si="37"/>
        <v>0</v>
      </c>
      <c r="I141" s="18"/>
      <c r="J141" s="51">
        <f t="shared" si="38"/>
        <v>0</v>
      </c>
      <c r="K141" s="18"/>
      <c r="L141" s="51">
        <f t="shared" si="39"/>
        <v>0</v>
      </c>
      <c r="M141" s="18"/>
      <c r="N141" s="51">
        <f t="shared" si="40"/>
        <v>0</v>
      </c>
      <c r="O141" s="18"/>
      <c r="P141" s="51">
        <f t="shared" si="41"/>
        <v>0</v>
      </c>
      <c r="Q141" s="18"/>
      <c r="R141" s="52">
        <f t="shared" si="42"/>
        <v>0</v>
      </c>
      <c r="S141" s="18"/>
      <c r="T141" s="52">
        <f t="shared" si="43"/>
        <v>0</v>
      </c>
      <c r="U141" s="18"/>
      <c r="V141" s="32">
        <f t="shared" si="44"/>
        <v>0</v>
      </c>
      <c r="W141" s="4">
        <f t="shared" si="45"/>
        <v>0</v>
      </c>
      <c r="X141" s="5">
        <f t="shared" si="46"/>
        <v>0</v>
      </c>
      <c r="Y141" s="1"/>
      <c r="Z141" s="1"/>
    </row>
    <row r="142" spans="1:26" ht="14.25" customHeight="1" x14ac:dyDescent="0.25">
      <c r="A142" s="31">
        <v>101</v>
      </c>
      <c r="B142" s="19"/>
      <c r="C142" s="19"/>
      <c r="D142" s="20"/>
      <c r="E142" s="20"/>
      <c r="F142" s="38"/>
      <c r="G142" s="18"/>
      <c r="H142" s="51">
        <f t="shared" si="37"/>
        <v>0</v>
      </c>
      <c r="I142" s="18"/>
      <c r="J142" s="51">
        <f t="shared" si="38"/>
        <v>0</v>
      </c>
      <c r="K142" s="18"/>
      <c r="L142" s="51">
        <f t="shared" si="39"/>
        <v>0</v>
      </c>
      <c r="M142" s="18"/>
      <c r="N142" s="51">
        <f t="shared" si="40"/>
        <v>0</v>
      </c>
      <c r="O142" s="18"/>
      <c r="P142" s="51">
        <f t="shared" si="41"/>
        <v>0</v>
      </c>
      <c r="Q142" s="18"/>
      <c r="R142" s="52">
        <f t="shared" si="42"/>
        <v>0</v>
      </c>
      <c r="S142" s="18"/>
      <c r="T142" s="52">
        <f t="shared" si="43"/>
        <v>0</v>
      </c>
      <c r="U142" s="18"/>
      <c r="V142" s="32">
        <f t="shared" si="44"/>
        <v>0</v>
      </c>
      <c r="W142" s="4">
        <f t="shared" si="45"/>
        <v>0</v>
      </c>
      <c r="X142" s="5">
        <f t="shared" si="46"/>
        <v>0</v>
      </c>
      <c r="Y142" s="1"/>
      <c r="Z142" s="1"/>
    </row>
    <row r="143" spans="1:26" ht="14.25" customHeight="1" x14ac:dyDescent="0.25">
      <c r="A143" s="31">
        <v>102</v>
      </c>
      <c r="B143" s="19"/>
      <c r="C143" s="19"/>
      <c r="D143" s="20"/>
      <c r="E143" s="20"/>
      <c r="F143" s="38"/>
      <c r="G143" s="18"/>
      <c r="H143" s="51">
        <f t="shared" si="37"/>
        <v>0</v>
      </c>
      <c r="I143" s="18"/>
      <c r="J143" s="51">
        <f t="shared" si="38"/>
        <v>0</v>
      </c>
      <c r="K143" s="18"/>
      <c r="L143" s="51">
        <f t="shared" si="39"/>
        <v>0</v>
      </c>
      <c r="M143" s="18"/>
      <c r="N143" s="51">
        <f t="shared" si="40"/>
        <v>0</v>
      </c>
      <c r="O143" s="18"/>
      <c r="P143" s="51">
        <f t="shared" si="41"/>
        <v>0</v>
      </c>
      <c r="Q143" s="18"/>
      <c r="R143" s="52">
        <f t="shared" si="42"/>
        <v>0</v>
      </c>
      <c r="S143" s="18"/>
      <c r="T143" s="52">
        <f t="shared" si="43"/>
        <v>0</v>
      </c>
      <c r="U143" s="18"/>
      <c r="V143" s="32">
        <f t="shared" si="44"/>
        <v>0</v>
      </c>
      <c r="W143" s="4">
        <f t="shared" si="45"/>
        <v>0</v>
      </c>
      <c r="X143" s="5">
        <f t="shared" si="46"/>
        <v>0</v>
      </c>
      <c r="Y143" s="1"/>
      <c r="Z143" s="1"/>
    </row>
    <row r="144" spans="1:26" ht="14.25" customHeight="1" x14ac:dyDescent="0.25">
      <c r="A144" s="31">
        <v>103</v>
      </c>
      <c r="B144" s="19"/>
      <c r="C144" s="19"/>
      <c r="D144" s="20"/>
      <c r="E144" s="20"/>
      <c r="F144" s="38"/>
      <c r="G144" s="18"/>
      <c r="H144" s="51">
        <f t="shared" si="37"/>
        <v>0</v>
      </c>
      <c r="I144" s="18"/>
      <c r="J144" s="51">
        <f t="shared" si="38"/>
        <v>0</v>
      </c>
      <c r="K144" s="18"/>
      <c r="L144" s="51">
        <f t="shared" si="39"/>
        <v>0</v>
      </c>
      <c r="M144" s="18"/>
      <c r="N144" s="51">
        <f t="shared" si="40"/>
        <v>0</v>
      </c>
      <c r="O144" s="18"/>
      <c r="P144" s="51">
        <f t="shared" si="41"/>
        <v>0</v>
      </c>
      <c r="Q144" s="18"/>
      <c r="R144" s="52">
        <f t="shared" si="42"/>
        <v>0</v>
      </c>
      <c r="S144" s="18"/>
      <c r="T144" s="52">
        <f t="shared" si="43"/>
        <v>0</v>
      </c>
      <c r="U144" s="18"/>
      <c r="V144" s="32">
        <f t="shared" si="44"/>
        <v>0</v>
      </c>
      <c r="W144" s="4">
        <f t="shared" si="45"/>
        <v>0</v>
      </c>
      <c r="X144" s="5">
        <f t="shared" si="46"/>
        <v>0</v>
      </c>
      <c r="Y144" s="1"/>
      <c r="Z144" s="1"/>
    </row>
    <row r="145" spans="1:26" ht="14.25" customHeight="1" x14ac:dyDescent="0.25">
      <c r="A145" s="31">
        <v>104</v>
      </c>
      <c r="B145" s="19"/>
      <c r="C145" s="19"/>
      <c r="D145" s="20"/>
      <c r="E145" s="20"/>
      <c r="F145" s="38"/>
      <c r="G145" s="18"/>
      <c r="H145" s="51">
        <f t="shared" si="37"/>
        <v>0</v>
      </c>
      <c r="I145" s="18"/>
      <c r="J145" s="51">
        <f t="shared" si="38"/>
        <v>0</v>
      </c>
      <c r="K145" s="18"/>
      <c r="L145" s="51">
        <f t="shared" si="39"/>
        <v>0</v>
      </c>
      <c r="M145" s="18"/>
      <c r="N145" s="51">
        <f t="shared" si="40"/>
        <v>0</v>
      </c>
      <c r="O145" s="18"/>
      <c r="P145" s="51">
        <f t="shared" si="41"/>
        <v>0</v>
      </c>
      <c r="Q145" s="18"/>
      <c r="R145" s="52">
        <f t="shared" si="42"/>
        <v>0</v>
      </c>
      <c r="S145" s="18"/>
      <c r="T145" s="52">
        <f t="shared" si="43"/>
        <v>0</v>
      </c>
      <c r="U145" s="18"/>
      <c r="V145" s="32">
        <f t="shared" si="44"/>
        <v>0</v>
      </c>
      <c r="W145" s="4">
        <f t="shared" si="45"/>
        <v>0</v>
      </c>
      <c r="X145" s="5">
        <f t="shared" si="46"/>
        <v>0</v>
      </c>
      <c r="Y145" s="1"/>
      <c r="Z145" s="1"/>
    </row>
    <row r="146" spans="1:26" ht="14.25" customHeight="1" x14ac:dyDescent="0.25">
      <c r="A146" s="31">
        <v>105</v>
      </c>
      <c r="B146" s="19"/>
      <c r="C146" s="19"/>
      <c r="D146" s="20"/>
      <c r="E146" s="20"/>
      <c r="F146" s="38"/>
      <c r="G146" s="18"/>
      <c r="H146" s="51">
        <f t="shared" si="37"/>
        <v>0</v>
      </c>
      <c r="I146" s="18"/>
      <c r="J146" s="51">
        <f t="shared" si="38"/>
        <v>0</v>
      </c>
      <c r="K146" s="18"/>
      <c r="L146" s="51">
        <f t="shared" si="39"/>
        <v>0</v>
      </c>
      <c r="M146" s="18"/>
      <c r="N146" s="51">
        <f t="shared" si="40"/>
        <v>0</v>
      </c>
      <c r="O146" s="18"/>
      <c r="P146" s="51">
        <f t="shared" si="41"/>
        <v>0</v>
      </c>
      <c r="Q146" s="18"/>
      <c r="R146" s="52">
        <f t="shared" si="42"/>
        <v>0</v>
      </c>
      <c r="S146" s="18"/>
      <c r="T146" s="52">
        <f t="shared" si="43"/>
        <v>0</v>
      </c>
      <c r="U146" s="18"/>
      <c r="V146" s="32">
        <f t="shared" si="44"/>
        <v>0</v>
      </c>
      <c r="W146" s="4">
        <f t="shared" si="45"/>
        <v>0</v>
      </c>
      <c r="X146" s="5">
        <f t="shared" si="46"/>
        <v>0</v>
      </c>
      <c r="Y146" s="1"/>
      <c r="Z146" s="1"/>
    </row>
    <row r="147" spans="1:26" ht="14.25" customHeight="1" x14ac:dyDescent="0.25">
      <c r="A147" s="31">
        <v>106</v>
      </c>
      <c r="B147" s="19"/>
      <c r="C147" s="19"/>
      <c r="D147" s="20"/>
      <c r="E147" s="20"/>
      <c r="F147" s="38"/>
      <c r="G147" s="18"/>
      <c r="H147" s="51">
        <f t="shared" si="37"/>
        <v>0</v>
      </c>
      <c r="I147" s="18"/>
      <c r="J147" s="51">
        <f t="shared" si="38"/>
        <v>0</v>
      </c>
      <c r="K147" s="18"/>
      <c r="L147" s="51">
        <f t="shared" si="39"/>
        <v>0</v>
      </c>
      <c r="M147" s="18"/>
      <c r="N147" s="51">
        <f t="shared" si="40"/>
        <v>0</v>
      </c>
      <c r="O147" s="18"/>
      <c r="P147" s="51">
        <f t="shared" si="41"/>
        <v>0</v>
      </c>
      <c r="Q147" s="18"/>
      <c r="R147" s="52">
        <f t="shared" si="42"/>
        <v>0</v>
      </c>
      <c r="S147" s="18"/>
      <c r="T147" s="52">
        <f t="shared" si="43"/>
        <v>0</v>
      </c>
      <c r="U147" s="18"/>
      <c r="V147" s="32">
        <f t="shared" si="44"/>
        <v>0</v>
      </c>
      <c r="W147" s="4">
        <f t="shared" si="45"/>
        <v>0</v>
      </c>
      <c r="X147" s="5">
        <f t="shared" si="46"/>
        <v>0</v>
      </c>
      <c r="Y147" s="1"/>
      <c r="Z147" s="1"/>
    </row>
    <row r="148" spans="1:26" ht="14.25" customHeight="1" x14ac:dyDescent="0.25">
      <c r="A148" s="31">
        <v>107</v>
      </c>
      <c r="B148" s="19"/>
      <c r="C148" s="19"/>
      <c r="D148" s="20"/>
      <c r="E148" s="16"/>
      <c r="F148" s="38"/>
      <c r="G148" s="18"/>
      <c r="H148" s="51">
        <f t="shared" si="37"/>
        <v>0</v>
      </c>
      <c r="I148" s="18"/>
      <c r="J148" s="51">
        <f t="shared" si="38"/>
        <v>0</v>
      </c>
      <c r="K148" s="18"/>
      <c r="L148" s="51">
        <f t="shared" si="39"/>
        <v>0</v>
      </c>
      <c r="M148" s="18"/>
      <c r="N148" s="51">
        <f t="shared" si="40"/>
        <v>0</v>
      </c>
      <c r="O148" s="18"/>
      <c r="P148" s="51">
        <f t="shared" si="41"/>
        <v>0</v>
      </c>
      <c r="Q148" s="18"/>
      <c r="R148" s="52">
        <f t="shared" si="42"/>
        <v>0</v>
      </c>
      <c r="S148" s="18"/>
      <c r="T148" s="52">
        <f t="shared" si="43"/>
        <v>0</v>
      </c>
      <c r="U148" s="18"/>
      <c r="V148" s="32">
        <f t="shared" si="44"/>
        <v>0</v>
      </c>
      <c r="W148" s="4">
        <f t="shared" si="45"/>
        <v>0</v>
      </c>
      <c r="X148" s="5">
        <f t="shared" si="46"/>
        <v>0</v>
      </c>
      <c r="Y148" s="1"/>
      <c r="Z148" s="1"/>
    </row>
    <row r="149" spans="1:26" ht="14.25" customHeight="1" x14ac:dyDescent="0.25">
      <c r="A149" s="31">
        <v>108</v>
      </c>
      <c r="B149" s="19"/>
      <c r="C149" s="19"/>
      <c r="D149" s="20"/>
      <c r="E149" s="20"/>
      <c r="F149" s="38"/>
      <c r="G149" s="18"/>
      <c r="H149" s="51">
        <f t="shared" si="37"/>
        <v>0</v>
      </c>
      <c r="I149" s="18"/>
      <c r="J149" s="51">
        <f t="shared" si="38"/>
        <v>0</v>
      </c>
      <c r="K149" s="18"/>
      <c r="L149" s="51">
        <f t="shared" si="39"/>
        <v>0</v>
      </c>
      <c r="M149" s="18"/>
      <c r="N149" s="51">
        <f t="shared" si="40"/>
        <v>0</v>
      </c>
      <c r="O149" s="18"/>
      <c r="P149" s="51">
        <f t="shared" si="41"/>
        <v>0</v>
      </c>
      <c r="Q149" s="18"/>
      <c r="R149" s="52">
        <f t="shared" si="42"/>
        <v>0</v>
      </c>
      <c r="S149" s="18"/>
      <c r="T149" s="52">
        <f t="shared" si="43"/>
        <v>0</v>
      </c>
      <c r="U149" s="18"/>
      <c r="V149" s="32">
        <f t="shared" si="44"/>
        <v>0</v>
      </c>
      <c r="W149" s="4">
        <f t="shared" si="45"/>
        <v>0</v>
      </c>
      <c r="X149" s="5">
        <f t="shared" si="46"/>
        <v>0</v>
      </c>
      <c r="Y149" s="1"/>
      <c r="Z149" s="1"/>
    </row>
    <row r="150" spans="1:26" ht="13.5" customHeight="1" x14ac:dyDescent="0.25">
      <c r="A150" s="27"/>
      <c r="B150" s="27"/>
      <c r="C150" s="27"/>
      <c r="D150" s="27"/>
      <c r="E150" s="27"/>
      <c r="F150" s="27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67" t="s">
        <v>33</v>
      </c>
      <c r="R150" s="59"/>
      <c r="S150" s="59"/>
      <c r="T150" s="59"/>
      <c r="U150" s="60"/>
      <c r="V150" s="28"/>
      <c r="W150" s="12">
        <f t="shared" ref="W150:X150" si="47">SUM(W120:W149)</f>
        <v>0</v>
      </c>
      <c r="X150" s="13">
        <f t="shared" si="47"/>
        <v>0</v>
      </c>
      <c r="Y150" s="1"/>
      <c r="Z150" s="1"/>
    </row>
    <row r="151" spans="1:26" ht="14.25" customHeight="1" x14ac:dyDescent="0.25">
      <c r="A151" s="27"/>
      <c r="B151" s="24" t="s">
        <v>25</v>
      </c>
      <c r="C151" s="39">
        <f>C31</f>
        <v>46116</v>
      </c>
      <c r="D151" s="55" t="s">
        <v>26</v>
      </c>
      <c r="E151" s="56"/>
      <c r="F151" s="56"/>
      <c r="G151" s="56"/>
      <c r="H151" s="56"/>
      <c r="I151" s="56"/>
      <c r="J151" s="56"/>
      <c r="K151" s="56"/>
      <c r="L151" s="27"/>
      <c r="M151" s="27"/>
      <c r="N151" s="27"/>
      <c r="O151" s="27"/>
      <c r="P151" s="27"/>
      <c r="Q151" s="68" t="s">
        <v>34</v>
      </c>
      <c r="R151" s="59"/>
      <c r="S151" s="59"/>
      <c r="T151" s="59"/>
      <c r="U151" s="60"/>
      <c r="V151" s="27"/>
      <c r="W151" s="14">
        <f t="shared" ref="W151:X151" si="48">SUM(W30+W70+W110+W150)</f>
        <v>0</v>
      </c>
      <c r="X151" s="8">
        <f t="shared" si="48"/>
        <v>0</v>
      </c>
      <c r="Y151" s="1"/>
      <c r="Z151" s="1"/>
    </row>
    <row r="152" spans="1:26" ht="14.25" customHeight="1" x14ac:dyDescent="0.25">
      <c r="A152" s="27"/>
      <c r="B152" s="27"/>
      <c r="C152" s="27"/>
      <c r="D152" s="57" t="str">
        <f>D32</f>
        <v>CMT OPM</v>
      </c>
      <c r="E152" s="56"/>
      <c r="F152" s="56"/>
      <c r="G152" s="56"/>
      <c r="H152" s="56"/>
      <c r="I152" s="56"/>
      <c r="J152" s="56"/>
      <c r="K152" s="56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9"/>
      <c r="X152" s="9"/>
      <c r="Y152" s="1"/>
      <c r="Z152" s="1"/>
    </row>
    <row r="153" spans="1:26" ht="13.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10" t="s">
        <v>28</v>
      </c>
      <c r="X153" s="11">
        <v>4</v>
      </c>
      <c r="Y153" s="1"/>
      <c r="Z153" s="1"/>
    </row>
    <row r="154" spans="1:26" ht="14.25" customHeight="1" x14ac:dyDescent="0.25">
      <c r="A154" s="27"/>
      <c r="B154" s="27"/>
      <c r="C154" s="35" t="s">
        <v>0</v>
      </c>
      <c r="D154" s="58">
        <f>$D$1</f>
        <v>0</v>
      </c>
      <c r="E154" s="59"/>
      <c r="F154" s="60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1"/>
      <c r="X154" s="1"/>
      <c r="Y154" s="1"/>
      <c r="Z154" s="1"/>
    </row>
    <row r="155" spans="1:26" ht="15.75" customHeight="1" x14ac:dyDescent="0.25">
      <c r="A155" s="27"/>
      <c r="B155" s="27"/>
      <c r="C155" s="35" t="s">
        <v>1</v>
      </c>
      <c r="D155" s="58">
        <f>$D$2</f>
        <v>0</v>
      </c>
      <c r="E155" s="59"/>
      <c r="F155" s="60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69"/>
      <c r="X155" s="70"/>
      <c r="Y155" s="1"/>
      <c r="Z155" s="1"/>
    </row>
    <row r="156" spans="1:26" ht="15.7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63"/>
      <c r="X156" s="64"/>
      <c r="Y156" s="1"/>
      <c r="Z156" s="1"/>
    </row>
    <row r="157" spans="1:26" ht="13.5" customHeight="1" x14ac:dyDescent="0.25">
      <c r="A157" s="61" t="s">
        <v>2</v>
      </c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3" t="s">
        <v>3</v>
      </c>
      <c r="X157" s="50" t="s">
        <v>39</v>
      </c>
      <c r="Y157" s="1"/>
      <c r="Z157" s="1"/>
    </row>
    <row r="158" spans="1:26" ht="15" customHeight="1" x14ac:dyDescent="0.25">
      <c r="A158" s="71" t="s">
        <v>7</v>
      </c>
      <c r="B158" s="72" t="s">
        <v>8</v>
      </c>
      <c r="C158" s="53" t="s">
        <v>9</v>
      </c>
      <c r="D158" s="73" t="s">
        <v>10</v>
      </c>
      <c r="E158" s="53" t="s">
        <v>11</v>
      </c>
      <c r="F158" s="53" t="s">
        <v>12</v>
      </c>
      <c r="G158" s="62" t="s">
        <v>13</v>
      </c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60"/>
      <c r="V158" s="28"/>
      <c r="W158" s="65" t="s">
        <v>14</v>
      </c>
      <c r="X158" s="65" t="s">
        <v>15</v>
      </c>
      <c r="Y158" s="1"/>
      <c r="Z158" s="1"/>
    </row>
    <row r="159" spans="1:26" ht="13.5" customHeight="1" x14ac:dyDescent="0.25">
      <c r="A159" s="54"/>
      <c r="B159" s="54"/>
      <c r="C159" s="54"/>
      <c r="D159" s="54"/>
      <c r="E159" s="54"/>
      <c r="F159" s="54"/>
      <c r="G159" s="29" t="s">
        <v>16</v>
      </c>
      <c r="H159" s="29"/>
      <c r="I159" s="29" t="s">
        <v>17</v>
      </c>
      <c r="J159" s="29"/>
      <c r="K159" s="29" t="s">
        <v>18</v>
      </c>
      <c r="L159" s="29"/>
      <c r="M159" s="29" t="s">
        <v>19</v>
      </c>
      <c r="N159" s="29"/>
      <c r="O159" s="29" t="s">
        <v>20</v>
      </c>
      <c r="P159" s="29"/>
      <c r="Q159" s="29" t="s">
        <v>21</v>
      </c>
      <c r="R159" s="29"/>
      <c r="S159" s="29" t="s">
        <v>22</v>
      </c>
      <c r="T159" s="29"/>
      <c r="U159" s="29" t="s">
        <v>23</v>
      </c>
      <c r="V159" s="30"/>
      <c r="W159" s="66"/>
      <c r="X159" s="66"/>
      <c r="Y159" s="1"/>
      <c r="Z159" s="1"/>
    </row>
    <row r="160" spans="1:26" ht="14.25" customHeight="1" x14ac:dyDescent="0.25">
      <c r="A160" s="31">
        <v>109</v>
      </c>
      <c r="B160" s="15"/>
      <c r="C160" s="15"/>
      <c r="D160" s="16"/>
      <c r="E160" s="16"/>
      <c r="F160" s="17"/>
      <c r="G160" s="18"/>
      <c r="H160" s="51">
        <f t="shared" ref="H160:H189" si="49">IF(G160&gt;=1/1/12,1,0)</f>
        <v>0</v>
      </c>
      <c r="I160" s="18"/>
      <c r="J160" s="51">
        <f t="shared" ref="J160:J189" si="50">IF(I160&gt;=1/1/12,1,0)</f>
        <v>0</v>
      </c>
      <c r="K160" s="18"/>
      <c r="L160" s="51">
        <f t="shared" ref="L160:L189" si="51">IF(K160&gt;=1/1/12,1,0)</f>
        <v>0</v>
      </c>
      <c r="M160" s="18"/>
      <c r="N160" s="51">
        <f t="shared" ref="N160:N189" si="52">IF(M160&gt;=1/1/12,1,0)</f>
        <v>0</v>
      </c>
      <c r="O160" s="18"/>
      <c r="P160" s="51">
        <f t="shared" ref="P160:P189" si="53">IF(O160&gt;=1/1/12,1,0)</f>
        <v>0</v>
      </c>
      <c r="Q160" s="18"/>
      <c r="R160" s="51">
        <f t="shared" ref="R160:R189" si="54">IF(Q160&gt;=1/1/12,1,0)</f>
        <v>0</v>
      </c>
      <c r="S160" s="18"/>
      <c r="T160" s="51">
        <f t="shared" ref="T160:T189" si="55">IF(S160&gt;=1/1/12,1,0)</f>
        <v>0</v>
      </c>
      <c r="U160" s="18"/>
      <c r="V160" s="32">
        <f t="shared" ref="V160:V189" si="56">IF(U160&gt;=1/1/12,1,0)</f>
        <v>0</v>
      </c>
      <c r="W160" s="4">
        <f t="shared" ref="W160:W189" si="57">SUM(H160+J160+L160+N160+P160+R160+T160+V160)</f>
        <v>0</v>
      </c>
      <c r="X160" s="5">
        <f t="shared" ref="X160:X189" si="58">W160*217.16</f>
        <v>0</v>
      </c>
      <c r="Y160" s="1"/>
      <c r="Z160" s="1"/>
    </row>
    <row r="161" spans="1:26" ht="14.25" customHeight="1" x14ac:dyDescent="0.25">
      <c r="A161" s="31">
        <v>110</v>
      </c>
      <c r="B161" s="19"/>
      <c r="C161" s="19"/>
      <c r="D161" s="20"/>
      <c r="E161" s="20"/>
      <c r="F161" s="38"/>
      <c r="G161" s="18"/>
      <c r="H161" s="51">
        <f t="shared" si="49"/>
        <v>0</v>
      </c>
      <c r="I161" s="18"/>
      <c r="J161" s="51">
        <f t="shared" si="50"/>
        <v>0</v>
      </c>
      <c r="K161" s="18"/>
      <c r="L161" s="51">
        <f t="shared" si="51"/>
        <v>0</v>
      </c>
      <c r="M161" s="18"/>
      <c r="N161" s="51">
        <f t="shared" si="52"/>
        <v>0</v>
      </c>
      <c r="O161" s="18"/>
      <c r="P161" s="51">
        <f t="shared" si="53"/>
        <v>0</v>
      </c>
      <c r="Q161" s="18"/>
      <c r="R161" s="51">
        <f t="shared" si="54"/>
        <v>0</v>
      </c>
      <c r="S161" s="18"/>
      <c r="T161" s="51">
        <f t="shared" si="55"/>
        <v>0</v>
      </c>
      <c r="U161" s="18"/>
      <c r="V161" s="32">
        <f t="shared" si="56"/>
        <v>0</v>
      </c>
      <c r="W161" s="4">
        <f t="shared" si="57"/>
        <v>0</v>
      </c>
      <c r="X161" s="5">
        <f t="shared" si="58"/>
        <v>0</v>
      </c>
      <c r="Y161" s="1"/>
      <c r="Z161" s="1"/>
    </row>
    <row r="162" spans="1:26" ht="14.25" customHeight="1" x14ac:dyDescent="0.25">
      <c r="A162" s="31">
        <v>111</v>
      </c>
      <c r="B162" s="19"/>
      <c r="C162" s="19"/>
      <c r="D162" s="20"/>
      <c r="E162" s="16"/>
      <c r="F162" s="38"/>
      <c r="G162" s="18"/>
      <c r="H162" s="51">
        <f t="shared" si="49"/>
        <v>0</v>
      </c>
      <c r="I162" s="18"/>
      <c r="J162" s="51">
        <f t="shared" si="50"/>
        <v>0</v>
      </c>
      <c r="K162" s="18"/>
      <c r="L162" s="51">
        <f t="shared" si="51"/>
        <v>0</v>
      </c>
      <c r="M162" s="18"/>
      <c r="N162" s="51">
        <f t="shared" si="52"/>
        <v>0</v>
      </c>
      <c r="O162" s="18"/>
      <c r="P162" s="51">
        <f t="shared" si="53"/>
        <v>0</v>
      </c>
      <c r="Q162" s="18"/>
      <c r="R162" s="51">
        <f t="shared" si="54"/>
        <v>0</v>
      </c>
      <c r="S162" s="18"/>
      <c r="T162" s="51">
        <f t="shared" si="55"/>
        <v>0</v>
      </c>
      <c r="U162" s="18"/>
      <c r="V162" s="32">
        <f t="shared" si="56"/>
        <v>0</v>
      </c>
      <c r="W162" s="4">
        <f t="shared" si="57"/>
        <v>0</v>
      </c>
      <c r="X162" s="5">
        <f t="shared" si="58"/>
        <v>0</v>
      </c>
      <c r="Y162" s="1"/>
      <c r="Z162" s="1"/>
    </row>
    <row r="163" spans="1:26" ht="14.25" customHeight="1" x14ac:dyDescent="0.25">
      <c r="A163" s="31">
        <v>112</v>
      </c>
      <c r="B163" s="19"/>
      <c r="C163" s="19"/>
      <c r="D163" s="20"/>
      <c r="E163" s="20"/>
      <c r="F163" s="38"/>
      <c r="G163" s="18"/>
      <c r="H163" s="51">
        <f t="shared" si="49"/>
        <v>0</v>
      </c>
      <c r="I163" s="18"/>
      <c r="J163" s="51">
        <f t="shared" si="50"/>
        <v>0</v>
      </c>
      <c r="K163" s="18"/>
      <c r="L163" s="51">
        <f t="shared" si="51"/>
        <v>0</v>
      </c>
      <c r="M163" s="18"/>
      <c r="N163" s="51">
        <f t="shared" si="52"/>
        <v>0</v>
      </c>
      <c r="O163" s="18"/>
      <c r="P163" s="51">
        <f t="shared" si="53"/>
        <v>0</v>
      </c>
      <c r="Q163" s="18"/>
      <c r="R163" s="51">
        <f t="shared" si="54"/>
        <v>0</v>
      </c>
      <c r="S163" s="18"/>
      <c r="T163" s="51">
        <f t="shared" si="55"/>
        <v>0</v>
      </c>
      <c r="U163" s="18"/>
      <c r="V163" s="32">
        <f t="shared" si="56"/>
        <v>0</v>
      </c>
      <c r="W163" s="4">
        <f t="shared" si="57"/>
        <v>0</v>
      </c>
      <c r="X163" s="5">
        <f t="shared" si="58"/>
        <v>0</v>
      </c>
      <c r="Y163" s="1"/>
      <c r="Z163" s="1"/>
    </row>
    <row r="164" spans="1:26" ht="14.25" customHeight="1" x14ac:dyDescent="0.25">
      <c r="A164" s="31">
        <v>113</v>
      </c>
      <c r="B164" s="19"/>
      <c r="C164" s="19"/>
      <c r="D164" s="20"/>
      <c r="E164" s="20"/>
      <c r="F164" s="38"/>
      <c r="G164" s="18"/>
      <c r="H164" s="51">
        <f t="shared" si="49"/>
        <v>0</v>
      </c>
      <c r="I164" s="18"/>
      <c r="J164" s="51">
        <f t="shared" si="50"/>
        <v>0</v>
      </c>
      <c r="K164" s="18"/>
      <c r="L164" s="51">
        <f t="shared" si="51"/>
        <v>0</v>
      </c>
      <c r="M164" s="18"/>
      <c r="N164" s="51">
        <f t="shared" si="52"/>
        <v>0</v>
      </c>
      <c r="O164" s="18"/>
      <c r="P164" s="51">
        <f t="shared" si="53"/>
        <v>0</v>
      </c>
      <c r="Q164" s="18"/>
      <c r="R164" s="51">
        <f t="shared" si="54"/>
        <v>0</v>
      </c>
      <c r="S164" s="18"/>
      <c r="T164" s="51">
        <f t="shared" si="55"/>
        <v>0</v>
      </c>
      <c r="U164" s="18"/>
      <c r="V164" s="32">
        <f t="shared" si="56"/>
        <v>0</v>
      </c>
      <c r="W164" s="4">
        <f t="shared" si="57"/>
        <v>0</v>
      </c>
      <c r="X164" s="5">
        <f t="shared" si="58"/>
        <v>0</v>
      </c>
      <c r="Y164" s="1"/>
      <c r="Z164" s="1"/>
    </row>
    <row r="165" spans="1:26" ht="14.25" customHeight="1" x14ac:dyDescent="0.25">
      <c r="A165" s="31">
        <v>114</v>
      </c>
      <c r="B165" s="19"/>
      <c r="C165" s="19"/>
      <c r="D165" s="20"/>
      <c r="E165" s="20"/>
      <c r="F165" s="38"/>
      <c r="G165" s="18"/>
      <c r="H165" s="51">
        <f t="shared" si="49"/>
        <v>0</v>
      </c>
      <c r="I165" s="18"/>
      <c r="J165" s="51">
        <f t="shared" si="50"/>
        <v>0</v>
      </c>
      <c r="K165" s="18"/>
      <c r="L165" s="51">
        <f t="shared" si="51"/>
        <v>0</v>
      </c>
      <c r="M165" s="18"/>
      <c r="N165" s="51">
        <f t="shared" si="52"/>
        <v>0</v>
      </c>
      <c r="O165" s="18"/>
      <c r="P165" s="51">
        <f t="shared" si="53"/>
        <v>0</v>
      </c>
      <c r="Q165" s="18"/>
      <c r="R165" s="51">
        <f t="shared" si="54"/>
        <v>0</v>
      </c>
      <c r="S165" s="18"/>
      <c r="T165" s="51">
        <f t="shared" si="55"/>
        <v>0</v>
      </c>
      <c r="U165" s="18"/>
      <c r="V165" s="32">
        <f t="shared" si="56"/>
        <v>0</v>
      </c>
      <c r="W165" s="4">
        <f t="shared" si="57"/>
        <v>0</v>
      </c>
      <c r="X165" s="5">
        <f t="shared" si="58"/>
        <v>0</v>
      </c>
      <c r="Y165" s="1"/>
      <c r="Z165" s="1"/>
    </row>
    <row r="166" spans="1:26" ht="14.25" customHeight="1" x14ac:dyDescent="0.25">
      <c r="A166" s="31">
        <v>115</v>
      </c>
      <c r="B166" s="19"/>
      <c r="C166" s="19"/>
      <c r="D166" s="20"/>
      <c r="E166" s="20"/>
      <c r="F166" s="38"/>
      <c r="G166" s="18"/>
      <c r="H166" s="51">
        <f t="shared" si="49"/>
        <v>0</v>
      </c>
      <c r="I166" s="18"/>
      <c r="J166" s="51">
        <f t="shared" si="50"/>
        <v>0</v>
      </c>
      <c r="K166" s="18"/>
      <c r="L166" s="51">
        <f t="shared" si="51"/>
        <v>0</v>
      </c>
      <c r="M166" s="18"/>
      <c r="N166" s="51">
        <f t="shared" si="52"/>
        <v>0</v>
      </c>
      <c r="O166" s="18"/>
      <c r="P166" s="51">
        <f t="shared" si="53"/>
        <v>0</v>
      </c>
      <c r="Q166" s="18"/>
      <c r="R166" s="51">
        <f t="shared" si="54"/>
        <v>0</v>
      </c>
      <c r="S166" s="18"/>
      <c r="T166" s="51">
        <f t="shared" si="55"/>
        <v>0</v>
      </c>
      <c r="U166" s="18"/>
      <c r="V166" s="32">
        <f t="shared" si="56"/>
        <v>0</v>
      </c>
      <c r="W166" s="4">
        <f t="shared" si="57"/>
        <v>0</v>
      </c>
      <c r="X166" s="5">
        <f t="shared" si="58"/>
        <v>0</v>
      </c>
      <c r="Y166" s="1"/>
      <c r="Z166" s="1"/>
    </row>
    <row r="167" spans="1:26" ht="14.25" customHeight="1" x14ac:dyDescent="0.25">
      <c r="A167" s="31">
        <v>116</v>
      </c>
      <c r="B167" s="19"/>
      <c r="C167" s="19"/>
      <c r="D167" s="20"/>
      <c r="E167" s="16"/>
      <c r="F167" s="38"/>
      <c r="G167" s="18"/>
      <c r="H167" s="51">
        <f t="shared" si="49"/>
        <v>0</v>
      </c>
      <c r="I167" s="18"/>
      <c r="J167" s="51">
        <f t="shared" si="50"/>
        <v>0</v>
      </c>
      <c r="K167" s="18"/>
      <c r="L167" s="51">
        <f t="shared" si="51"/>
        <v>0</v>
      </c>
      <c r="M167" s="18"/>
      <c r="N167" s="51">
        <f t="shared" si="52"/>
        <v>0</v>
      </c>
      <c r="O167" s="18"/>
      <c r="P167" s="51">
        <f t="shared" si="53"/>
        <v>0</v>
      </c>
      <c r="Q167" s="18"/>
      <c r="R167" s="51">
        <f t="shared" si="54"/>
        <v>0</v>
      </c>
      <c r="S167" s="18"/>
      <c r="T167" s="51">
        <f t="shared" si="55"/>
        <v>0</v>
      </c>
      <c r="U167" s="18"/>
      <c r="V167" s="32">
        <f t="shared" si="56"/>
        <v>0</v>
      </c>
      <c r="W167" s="4">
        <f t="shared" si="57"/>
        <v>0</v>
      </c>
      <c r="X167" s="5">
        <f t="shared" si="58"/>
        <v>0</v>
      </c>
      <c r="Y167" s="1"/>
      <c r="Z167" s="1"/>
    </row>
    <row r="168" spans="1:26" ht="14.25" customHeight="1" x14ac:dyDescent="0.25">
      <c r="A168" s="31">
        <v>117</v>
      </c>
      <c r="B168" s="19"/>
      <c r="C168" s="19"/>
      <c r="D168" s="20"/>
      <c r="E168" s="20"/>
      <c r="F168" s="38"/>
      <c r="G168" s="18"/>
      <c r="H168" s="51">
        <f t="shared" si="49"/>
        <v>0</v>
      </c>
      <c r="I168" s="18"/>
      <c r="J168" s="51">
        <f t="shared" si="50"/>
        <v>0</v>
      </c>
      <c r="K168" s="18"/>
      <c r="L168" s="51">
        <f t="shared" si="51"/>
        <v>0</v>
      </c>
      <c r="M168" s="18"/>
      <c r="N168" s="51">
        <f t="shared" si="52"/>
        <v>0</v>
      </c>
      <c r="O168" s="18"/>
      <c r="P168" s="51">
        <f t="shared" si="53"/>
        <v>0</v>
      </c>
      <c r="Q168" s="18"/>
      <c r="R168" s="51">
        <f t="shared" si="54"/>
        <v>0</v>
      </c>
      <c r="S168" s="18"/>
      <c r="T168" s="51">
        <f t="shared" si="55"/>
        <v>0</v>
      </c>
      <c r="U168" s="18"/>
      <c r="V168" s="32">
        <f t="shared" si="56"/>
        <v>0</v>
      </c>
      <c r="W168" s="4">
        <f t="shared" si="57"/>
        <v>0</v>
      </c>
      <c r="X168" s="5">
        <f t="shared" si="58"/>
        <v>0</v>
      </c>
      <c r="Y168" s="1"/>
      <c r="Z168" s="1"/>
    </row>
    <row r="169" spans="1:26" ht="14.25" customHeight="1" x14ac:dyDescent="0.25">
      <c r="A169" s="31">
        <v>118</v>
      </c>
      <c r="B169" s="19"/>
      <c r="C169" s="19"/>
      <c r="D169" s="20"/>
      <c r="E169" s="20"/>
      <c r="F169" s="38"/>
      <c r="G169" s="18"/>
      <c r="H169" s="51">
        <f t="shared" si="49"/>
        <v>0</v>
      </c>
      <c r="I169" s="18"/>
      <c r="J169" s="51">
        <f t="shared" si="50"/>
        <v>0</v>
      </c>
      <c r="K169" s="18"/>
      <c r="L169" s="51">
        <f t="shared" si="51"/>
        <v>0</v>
      </c>
      <c r="M169" s="18"/>
      <c r="N169" s="51">
        <f t="shared" si="52"/>
        <v>0</v>
      </c>
      <c r="O169" s="18"/>
      <c r="P169" s="51">
        <f t="shared" si="53"/>
        <v>0</v>
      </c>
      <c r="Q169" s="18"/>
      <c r="R169" s="51">
        <f t="shared" si="54"/>
        <v>0</v>
      </c>
      <c r="S169" s="18"/>
      <c r="T169" s="51">
        <f t="shared" si="55"/>
        <v>0</v>
      </c>
      <c r="U169" s="18"/>
      <c r="V169" s="32">
        <f t="shared" si="56"/>
        <v>0</v>
      </c>
      <c r="W169" s="4">
        <f t="shared" si="57"/>
        <v>0</v>
      </c>
      <c r="X169" s="5">
        <f t="shared" si="58"/>
        <v>0</v>
      </c>
      <c r="Y169" s="1"/>
      <c r="Z169" s="1"/>
    </row>
    <row r="170" spans="1:26" ht="14.25" customHeight="1" x14ac:dyDescent="0.25">
      <c r="A170" s="31">
        <v>119</v>
      </c>
      <c r="B170" s="19"/>
      <c r="C170" s="19"/>
      <c r="D170" s="20"/>
      <c r="E170" s="16"/>
      <c r="F170" s="38"/>
      <c r="G170" s="18"/>
      <c r="H170" s="51">
        <f t="shared" si="49"/>
        <v>0</v>
      </c>
      <c r="I170" s="18"/>
      <c r="J170" s="51">
        <f t="shared" si="50"/>
        <v>0</v>
      </c>
      <c r="K170" s="18"/>
      <c r="L170" s="51">
        <f t="shared" si="51"/>
        <v>0</v>
      </c>
      <c r="M170" s="18"/>
      <c r="N170" s="51">
        <f t="shared" si="52"/>
        <v>0</v>
      </c>
      <c r="O170" s="18"/>
      <c r="P170" s="51">
        <f t="shared" si="53"/>
        <v>0</v>
      </c>
      <c r="Q170" s="18"/>
      <c r="R170" s="51">
        <f t="shared" si="54"/>
        <v>0</v>
      </c>
      <c r="S170" s="18"/>
      <c r="T170" s="51">
        <f t="shared" si="55"/>
        <v>0</v>
      </c>
      <c r="U170" s="18"/>
      <c r="V170" s="32">
        <f t="shared" si="56"/>
        <v>0</v>
      </c>
      <c r="W170" s="4">
        <f t="shared" si="57"/>
        <v>0</v>
      </c>
      <c r="X170" s="5">
        <f t="shared" si="58"/>
        <v>0</v>
      </c>
      <c r="Y170" s="1"/>
      <c r="Z170" s="1"/>
    </row>
    <row r="171" spans="1:26" ht="14.25" customHeight="1" x14ac:dyDescent="0.25">
      <c r="A171" s="31">
        <v>120</v>
      </c>
      <c r="B171" s="19"/>
      <c r="C171" s="19"/>
      <c r="D171" s="20"/>
      <c r="E171" s="20"/>
      <c r="F171" s="38"/>
      <c r="G171" s="18"/>
      <c r="H171" s="51">
        <f t="shared" si="49"/>
        <v>0</v>
      </c>
      <c r="I171" s="18"/>
      <c r="J171" s="51">
        <f t="shared" si="50"/>
        <v>0</v>
      </c>
      <c r="K171" s="18"/>
      <c r="L171" s="51">
        <f t="shared" si="51"/>
        <v>0</v>
      </c>
      <c r="M171" s="18"/>
      <c r="N171" s="51">
        <f t="shared" si="52"/>
        <v>0</v>
      </c>
      <c r="O171" s="18"/>
      <c r="P171" s="51">
        <f t="shared" si="53"/>
        <v>0</v>
      </c>
      <c r="Q171" s="18"/>
      <c r="R171" s="51">
        <f t="shared" si="54"/>
        <v>0</v>
      </c>
      <c r="S171" s="18"/>
      <c r="T171" s="51">
        <f t="shared" si="55"/>
        <v>0</v>
      </c>
      <c r="U171" s="18"/>
      <c r="V171" s="32">
        <f t="shared" si="56"/>
        <v>0</v>
      </c>
      <c r="W171" s="4">
        <f t="shared" si="57"/>
        <v>0</v>
      </c>
      <c r="X171" s="5">
        <f t="shared" si="58"/>
        <v>0</v>
      </c>
      <c r="Y171" s="1"/>
      <c r="Z171" s="1"/>
    </row>
    <row r="172" spans="1:26" ht="14.25" customHeight="1" x14ac:dyDescent="0.25">
      <c r="A172" s="31">
        <v>121</v>
      </c>
      <c r="B172" s="19"/>
      <c r="C172" s="19"/>
      <c r="D172" s="20"/>
      <c r="E172" s="20"/>
      <c r="F172" s="38"/>
      <c r="G172" s="18"/>
      <c r="H172" s="51">
        <f t="shared" si="49"/>
        <v>0</v>
      </c>
      <c r="I172" s="18"/>
      <c r="J172" s="51">
        <f t="shared" si="50"/>
        <v>0</v>
      </c>
      <c r="K172" s="18"/>
      <c r="L172" s="51">
        <f t="shared" si="51"/>
        <v>0</v>
      </c>
      <c r="M172" s="18"/>
      <c r="N172" s="51">
        <f t="shared" si="52"/>
        <v>0</v>
      </c>
      <c r="O172" s="18"/>
      <c r="P172" s="51">
        <f t="shared" si="53"/>
        <v>0</v>
      </c>
      <c r="Q172" s="18"/>
      <c r="R172" s="51">
        <f t="shared" si="54"/>
        <v>0</v>
      </c>
      <c r="S172" s="18"/>
      <c r="T172" s="51">
        <f t="shared" si="55"/>
        <v>0</v>
      </c>
      <c r="U172" s="18"/>
      <c r="V172" s="32">
        <f t="shared" si="56"/>
        <v>0</v>
      </c>
      <c r="W172" s="4">
        <f t="shared" si="57"/>
        <v>0</v>
      </c>
      <c r="X172" s="5">
        <f t="shared" si="58"/>
        <v>0</v>
      </c>
      <c r="Y172" s="1"/>
      <c r="Z172" s="1"/>
    </row>
    <row r="173" spans="1:26" ht="14.25" customHeight="1" x14ac:dyDescent="0.25">
      <c r="A173" s="31">
        <v>122</v>
      </c>
      <c r="B173" s="19"/>
      <c r="C173" s="19"/>
      <c r="D173" s="20"/>
      <c r="E173" s="20"/>
      <c r="F173" s="38"/>
      <c r="G173" s="18"/>
      <c r="H173" s="51">
        <f t="shared" si="49"/>
        <v>0</v>
      </c>
      <c r="I173" s="18"/>
      <c r="J173" s="51">
        <f t="shared" si="50"/>
        <v>0</v>
      </c>
      <c r="K173" s="18"/>
      <c r="L173" s="51">
        <f t="shared" si="51"/>
        <v>0</v>
      </c>
      <c r="M173" s="18"/>
      <c r="N173" s="51">
        <f t="shared" si="52"/>
        <v>0</v>
      </c>
      <c r="O173" s="18"/>
      <c r="P173" s="51">
        <f t="shared" si="53"/>
        <v>0</v>
      </c>
      <c r="Q173" s="18"/>
      <c r="R173" s="51">
        <f t="shared" si="54"/>
        <v>0</v>
      </c>
      <c r="S173" s="18"/>
      <c r="T173" s="51">
        <f t="shared" si="55"/>
        <v>0</v>
      </c>
      <c r="U173" s="18"/>
      <c r="V173" s="32">
        <f t="shared" si="56"/>
        <v>0</v>
      </c>
      <c r="W173" s="4">
        <f t="shared" si="57"/>
        <v>0</v>
      </c>
      <c r="X173" s="5">
        <f t="shared" si="58"/>
        <v>0</v>
      </c>
      <c r="Y173" s="1"/>
      <c r="Z173" s="1"/>
    </row>
    <row r="174" spans="1:26" ht="14.25" customHeight="1" x14ac:dyDescent="0.25">
      <c r="A174" s="31">
        <v>123</v>
      </c>
      <c r="B174" s="19"/>
      <c r="C174" s="19"/>
      <c r="D174" s="20"/>
      <c r="E174" s="20"/>
      <c r="F174" s="38"/>
      <c r="G174" s="18"/>
      <c r="H174" s="51">
        <f t="shared" si="49"/>
        <v>0</v>
      </c>
      <c r="I174" s="18"/>
      <c r="J174" s="51">
        <f t="shared" si="50"/>
        <v>0</v>
      </c>
      <c r="K174" s="18"/>
      <c r="L174" s="51">
        <f t="shared" si="51"/>
        <v>0</v>
      </c>
      <c r="M174" s="18"/>
      <c r="N174" s="51">
        <f t="shared" si="52"/>
        <v>0</v>
      </c>
      <c r="O174" s="18"/>
      <c r="P174" s="51">
        <f t="shared" si="53"/>
        <v>0</v>
      </c>
      <c r="Q174" s="18"/>
      <c r="R174" s="51">
        <f t="shared" si="54"/>
        <v>0</v>
      </c>
      <c r="S174" s="18"/>
      <c r="T174" s="51">
        <f t="shared" si="55"/>
        <v>0</v>
      </c>
      <c r="U174" s="18"/>
      <c r="V174" s="32">
        <f t="shared" si="56"/>
        <v>0</v>
      </c>
      <c r="W174" s="4">
        <f t="shared" si="57"/>
        <v>0</v>
      </c>
      <c r="X174" s="5">
        <f t="shared" si="58"/>
        <v>0</v>
      </c>
      <c r="Y174" s="1"/>
      <c r="Z174" s="1"/>
    </row>
    <row r="175" spans="1:26" ht="14.25" customHeight="1" x14ac:dyDescent="0.25">
      <c r="A175" s="31">
        <v>124</v>
      </c>
      <c r="B175" s="19"/>
      <c r="C175" s="19"/>
      <c r="D175" s="20"/>
      <c r="E175" s="20"/>
      <c r="F175" s="38"/>
      <c r="G175" s="18"/>
      <c r="H175" s="51">
        <f t="shared" si="49"/>
        <v>0</v>
      </c>
      <c r="I175" s="18"/>
      <c r="J175" s="51">
        <f t="shared" si="50"/>
        <v>0</v>
      </c>
      <c r="K175" s="18"/>
      <c r="L175" s="51">
        <f t="shared" si="51"/>
        <v>0</v>
      </c>
      <c r="M175" s="18"/>
      <c r="N175" s="51">
        <f t="shared" si="52"/>
        <v>0</v>
      </c>
      <c r="O175" s="18"/>
      <c r="P175" s="51">
        <f t="shared" si="53"/>
        <v>0</v>
      </c>
      <c r="Q175" s="18"/>
      <c r="R175" s="51">
        <f t="shared" si="54"/>
        <v>0</v>
      </c>
      <c r="S175" s="18"/>
      <c r="T175" s="51">
        <f t="shared" si="55"/>
        <v>0</v>
      </c>
      <c r="U175" s="18"/>
      <c r="V175" s="32">
        <f t="shared" si="56"/>
        <v>0</v>
      </c>
      <c r="W175" s="4">
        <f t="shared" si="57"/>
        <v>0</v>
      </c>
      <c r="X175" s="5">
        <f t="shared" si="58"/>
        <v>0</v>
      </c>
      <c r="Y175" s="1"/>
      <c r="Z175" s="1"/>
    </row>
    <row r="176" spans="1:26" ht="14.25" customHeight="1" x14ac:dyDescent="0.25">
      <c r="A176" s="31">
        <v>125</v>
      </c>
      <c r="B176" s="19"/>
      <c r="C176" s="19"/>
      <c r="D176" s="20"/>
      <c r="E176" s="20"/>
      <c r="F176" s="38"/>
      <c r="G176" s="18"/>
      <c r="H176" s="51">
        <f t="shared" si="49"/>
        <v>0</v>
      </c>
      <c r="I176" s="18"/>
      <c r="J176" s="51">
        <f t="shared" si="50"/>
        <v>0</v>
      </c>
      <c r="K176" s="18"/>
      <c r="L176" s="51">
        <f t="shared" si="51"/>
        <v>0</v>
      </c>
      <c r="M176" s="18"/>
      <c r="N176" s="51">
        <f t="shared" si="52"/>
        <v>0</v>
      </c>
      <c r="O176" s="18"/>
      <c r="P176" s="51">
        <f t="shared" si="53"/>
        <v>0</v>
      </c>
      <c r="Q176" s="18"/>
      <c r="R176" s="51">
        <f t="shared" si="54"/>
        <v>0</v>
      </c>
      <c r="S176" s="18"/>
      <c r="T176" s="51">
        <f t="shared" si="55"/>
        <v>0</v>
      </c>
      <c r="U176" s="18"/>
      <c r="V176" s="32">
        <f t="shared" si="56"/>
        <v>0</v>
      </c>
      <c r="W176" s="4">
        <f t="shared" si="57"/>
        <v>0</v>
      </c>
      <c r="X176" s="5">
        <f t="shared" si="58"/>
        <v>0</v>
      </c>
      <c r="Y176" s="1"/>
      <c r="Z176" s="1"/>
    </row>
    <row r="177" spans="1:26" ht="14.25" customHeight="1" x14ac:dyDescent="0.25">
      <c r="A177" s="31">
        <v>126</v>
      </c>
      <c r="B177" s="19"/>
      <c r="C177" s="19"/>
      <c r="D177" s="20"/>
      <c r="E177" s="16"/>
      <c r="F177" s="38"/>
      <c r="G177" s="18"/>
      <c r="H177" s="51">
        <f t="shared" si="49"/>
        <v>0</v>
      </c>
      <c r="I177" s="18"/>
      <c r="J177" s="51">
        <f t="shared" si="50"/>
        <v>0</v>
      </c>
      <c r="K177" s="18"/>
      <c r="L177" s="51">
        <f t="shared" si="51"/>
        <v>0</v>
      </c>
      <c r="M177" s="18"/>
      <c r="N177" s="51">
        <f t="shared" si="52"/>
        <v>0</v>
      </c>
      <c r="O177" s="18"/>
      <c r="P177" s="51">
        <f t="shared" si="53"/>
        <v>0</v>
      </c>
      <c r="Q177" s="18"/>
      <c r="R177" s="51">
        <f t="shared" si="54"/>
        <v>0</v>
      </c>
      <c r="S177" s="18"/>
      <c r="T177" s="51">
        <f t="shared" si="55"/>
        <v>0</v>
      </c>
      <c r="U177" s="18"/>
      <c r="V177" s="32">
        <f t="shared" si="56"/>
        <v>0</v>
      </c>
      <c r="W177" s="4">
        <f t="shared" si="57"/>
        <v>0</v>
      </c>
      <c r="X177" s="5">
        <f t="shared" si="58"/>
        <v>0</v>
      </c>
      <c r="Y177" s="1"/>
      <c r="Z177" s="1"/>
    </row>
    <row r="178" spans="1:26" ht="14.25" customHeight="1" x14ac:dyDescent="0.25">
      <c r="A178" s="31">
        <v>127</v>
      </c>
      <c r="B178" s="19"/>
      <c r="C178" s="19"/>
      <c r="D178" s="20"/>
      <c r="E178" s="20"/>
      <c r="F178" s="38"/>
      <c r="G178" s="18"/>
      <c r="H178" s="51">
        <f t="shared" si="49"/>
        <v>0</v>
      </c>
      <c r="I178" s="18"/>
      <c r="J178" s="51">
        <f t="shared" si="50"/>
        <v>0</v>
      </c>
      <c r="K178" s="18"/>
      <c r="L178" s="51">
        <f t="shared" si="51"/>
        <v>0</v>
      </c>
      <c r="M178" s="18"/>
      <c r="N178" s="51">
        <f t="shared" si="52"/>
        <v>0</v>
      </c>
      <c r="O178" s="18"/>
      <c r="P178" s="51">
        <f t="shared" si="53"/>
        <v>0</v>
      </c>
      <c r="Q178" s="18"/>
      <c r="R178" s="51">
        <f t="shared" si="54"/>
        <v>0</v>
      </c>
      <c r="S178" s="18"/>
      <c r="T178" s="51">
        <f t="shared" si="55"/>
        <v>0</v>
      </c>
      <c r="U178" s="18"/>
      <c r="V178" s="32">
        <f t="shared" si="56"/>
        <v>0</v>
      </c>
      <c r="W178" s="4">
        <f t="shared" si="57"/>
        <v>0</v>
      </c>
      <c r="X178" s="5">
        <f t="shared" si="58"/>
        <v>0</v>
      </c>
      <c r="Y178" s="1"/>
      <c r="Z178" s="1"/>
    </row>
    <row r="179" spans="1:26" ht="14.25" customHeight="1" x14ac:dyDescent="0.25">
      <c r="A179" s="31">
        <v>128</v>
      </c>
      <c r="B179" s="19"/>
      <c r="C179" s="19"/>
      <c r="D179" s="20"/>
      <c r="E179" s="20"/>
      <c r="F179" s="38"/>
      <c r="G179" s="18"/>
      <c r="H179" s="51">
        <f t="shared" si="49"/>
        <v>0</v>
      </c>
      <c r="I179" s="18"/>
      <c r="J179" s="51">
        <f t="shared" si="50"/>
        <v>0</v>
      </c>
      <c r="K179" s="18"/>
      <c r="L179" s="51">
        <f t="shared" si="51"/>
        <v>0</v>
      </c>
      <c r="M179" s="18"/>
      <c r="N179" s="51">
        <f t="shared" si="52"/>
        <v>0</v>
      </c>
      <c r="O179" s="18"/>
      <c r="P179" s="51">
        <f t="shared" si="53"/>
        <v>0</v>
      </c>
      <c r="Q179" s="18"/>
      <c r="R179" s="51">
        <f t="shared" si="54"/>
        <v>0</v>
      </c>
      <c r="S179" s="18"/>
      <c r="T179" s="51">
        <f t="shared" si="55"/>
        <v>0</v>
      </c>
      <c r="U179" s="18"/>
      <c r="V179" s="32">
        <f t="shared" si="56"/>
        <v>0</v>
      </c>
      <c r="W179" s="4">
        <f t="shared" si="57"/>
        <v>0</v>
      </c>
      <c r="X179" s="5">
        <f t="shared" si="58"/>
        <v>0</v>
      </c>
      <c r="Y179" s="1"/>
      <c r="Z179" s="1"/>
    </row>
    <row r="180" spans="1:26" ht="14.25" customHeight="1" x14ac:dyDescent="0.25">
      <c r="A180" s="31">
        <v>129</v>
      </c>
      <c r="B180" s="19"/>
      <c r="C180" s="19"/>
      <c r="D180" s="20"/>
      <c r="E180" s="20"/>
      <c r="F180" s="38"/>
      <c r="G180" s="18"/>
      <c r="H180" s="51">
        <f t="shared" si="49"/>
        <v>0</v>
      </c>
      <c r="I180" s="18"/>
      <c r="J180" s="51">
        <f t="shared" si="50"/>
        <v>0</v>
      </c>
      <c r="K180" s="18"/>
      <c r="L180" s="51">
        <f t="shared" si="51"/>
        <v>0</v>
      </c>
      <c r="M180" s="18"/>
      <c r="N180" s="51">
        <f t="shared" si="52"/>
        <v>0</v>
      </c>
      <c r="O180" s="18"/>
      <c r="P180" s="51">
        <f t="shared" si="53"/>
        <v>0</v>
      </c>
      <c r="Q180" s="18"/>
      <c r="R180" s="51">
        <f t="shared" si="54"/>
        <v>0</v>
      </c>
      <c r="S180" s="18"/>
      <c r="T180" s="51">
        <f t="shared" si="55"/>
        <v>0</v>
      </c>
      <c r="U180" s="18"/>
      <c r="V180" s="32">
        <f t="shared" si="56"/>
        <v>0</v>
      </c>
      <c r="W180" s="4">
        <f t="shared" si="57"/>
        <v>0</v>
      </c>
      <c r="X180" s="5">
        <f t="shared" si="58"/>
        <v>0</v>
      </c>
      <c r="Y180" s="1"/>
      <c r="Z180" s="1"/>
    </row>
    <row r="181" spans="1:26" ht="14.25" customHeight="1" x14ac:dyDescent="0.25">
      <c r="A181" s="31">
        <v>130</v>
      </c>
      <c r="B181" s="19"/>
      <c r="C181" s="19"/>
      <c r="D181" s="20"/>
      <c r="E181" s="20"/>
      <c r="F181" s="38"/>
      <c r="G181" s="18"/>
      <c r="H181" s="51">
        <f t="shared" si="49"/>
        <v>0</v>
      </c>
      <c r="I181" s="18"/>
      <c r="J181" s="51">
        <f t="shared" si="50"/>
        <v>0</v>
      </c>
      <c r="K181" s="18"/>
      <c r="L181" s="51">
        <f t="shared" si="51"/>
        <v>0</v>
      </c>
      <c r="M181" s="18"/>
      <c r="N181" s="51">
        <f t="shared" si="52"/>
        <v>0</v>
      </c>
      <c r="O181" s="18"/>
      <c r="P181" s="51">
        <f t="shared" si="53"/>
        <v>0</v>
      </c>
      <c r="Q181" s="18"/>
      <c r="R181" s="51">
        <f t="shared" si="54"/>
        <v>0</v>
      </c>
      <c r="S181" s="18"/>
      <c r="T181" s="51">
        <f t="shared" si="55"/>
        <v>0</v>
      </c>
      <c r="U181" s="18"/>
      <c r="V181" s="32">
        <f t="shared" si="56"/>
        <v>0</v>
      </c>
      <c r="W181" s="4">
        <f t="shared" si="57"/>
        <v>0</v>
      </c>
      <c r="X181" s="5">
        <f t="shared" si="58"/>
        <v>0</v>
      </c>
      <c r="Y181" s="1"/>
      <c r="Z181" s="1"/>
    </row>
    <row r="182" spans="1:26" ht="14.25" customHeight="1" x14ac:dyDescent="0.25">
      <c r="A182" s="31">
        <v>131</v>
      </c>
      <c r="B182" s="19"/>
      <c r="C182" s="19"/>
      <c r="D182" s="20"/>
      <c r="E182" s="20"/>
      <c r="F182" s="38"/>
      <c r="G182" s="18"/>
      <c r="H182" s="51">
        <f t="shared" si="49"/>
        <v>0</v>
      </c>
      <c r="I182" s="18"/>
      <c r="J182" s="51">
        <f t="shared" si="50"/>
        <v>0</v>
      </c>
      <c r="K182" s="18"/>
      <c r="L182" s="51">
        <f t="shared" si="51"/>
        <v>0</v>
      </c>
      <c r="M182" s="18"/>
      <c r="N182" s="51">
        <f t="shared" si="52"/>
        <v>0</v>
      </c>
      <c r="O182" s="18"/>
      <c r="P182" s="51">
        <f t="shared" si="53"/>
        <v>0</v>
      </c>
      <c r="Q182" s="18"/>
      <c r="R182" s="51">
        <f t="shared" si="54"/>
        <v>0</v>
      </c>
      <c r="S182" s="18"/>
      <c r="T182" s="51">
        <f t="shared" si="55"/>
        <v>0</v>
      </c>
      <c r="U182" s="18"/>
      <c r="V182" s="32">
        <f t="shared" si="56"/>
        <v>0</v>
      </c>
      <c r="W182" s="4">
        <f t="shared" si="57"/>
        <v>0</v>
      </c>
      <c r="X182" s="5">
        <f t="shared" si="58"/>
        <v>0</v>
      </c>
      <c r="Y182" s="1"/>
      <c r="Z182" s="1"/>
    </row>
    <row r="183" spans="1:26" ht="14.25" customHeight="1" x14ac:dyDescent="0.25">
      <c r="A183" s="31">
        <v>132</v>
      </c>
      <c r="B183" s="19"/>
      <c r="C183" s="19"/>
      <c r="D183" s="20"/>
      <c r="E183" s="20"/>
      <c r="F183" s="38"/>
      <c r="G183" s="18"/>
      <c r="H183" s="51">
        <f t="shared" si="49"/>
        <v>0</v>
      </c>
      <c r="I183" s="18"/>
      <c r="J183" s="51">
        <f t="shared" si="50"/>
        <v>0</v>
      </c>
      <c r="K183" s="18"/>
      <c r="L183" s="51">
        <f t="shared" si="51"/>
        <v>0</v>
      </c>
      <c r="M183" s="18"/>
      <c r="N183" s="51">
        <f t="shared" si="52"/>
        <v>0</v>
      </c>
      <c r="O183" s="18"/>
      <c r="P183" s="51">
        <f t="shared" si="53"/>
        <v>0</v>
      </c>
      <c r="Q183" s="18"/>
      <c r="R183" s="51">
        <f t="shared" si="54"/>
        <v>0</v>
      </c>
      <c r="S183" s="18"/>
      <c r="T183" s="51">
        <f t="shared" si="55"/>
        <v>0</v>
      </c>
      <c r="U183" s="18"/>
      <c r="V183" s="32">
        <f t="shared" si="56"/>
        <v>0</v>
      </c>
      <c r="W183" s="4">
        <f t="shared" si="57"/>
        <v>0</v>
      </c>
      <c r="X183" s="5">
        <f t="shared" si="58"/>
        <v>0</v>
      </c>
      <c r="Y183" s="1"/>
      <c r="Z183" s="1"/>
    </row>
    <row r="184" spans="1:26" ht="14.25" customHeight="1" x14ac:dyDescent="0.25">
      <c r="A184" s="31">
        <v>133</v>
      </c>
      <c r="B184" s="19"/>
      <c r="C184" s="19"/>
      <c r="D184" s="20"/>
      <c r="E184" s="20"/>
      <c r="F184" s="38"/>
      <c r="G184" s="18"/>
      <c r="H184" s="51">
        <f t="shared" si="49"/>
        <v>0</v>
      </c>
      <c r="I184" s="18"/>
      <c r="J184" s="51">
        <f t="shared" si="50"/>
        <v>0</v>
      </c>
      <c r="K184" s="18"/>
      <c r="L184" s="51">
        <f t="shared" si="51"/>
        <v>0</v>
      </c>
      <c r="M184" s="18"/>
      <c r="N184" s="51">
        <f t="shared" si="52"/>
        <v>0</v>
      </c>
      <c r="O184" s="18"/>
      <c r="P184" s="51">
        <f t="shared" si="53"/>
        <v>0</v>
      </c>
      <c r="Q184" s="18"/>
      <c r="R184" s="51">
        <f t="shared" si="54"/>
        <v>0</v>
      </c>
      <c r="S184" s="18"/>
      <c r="T184" s="51">
        <f t="shared" si="55"/>
        <v>0</v>
      </c>
      <c r="U184" s="18"/>
      <c r="V184" s="32">
        <f t="shared" si="56"/>
        <v>0</v>
      </c>
      <c r="W184" s="4">
        <f t="shared" si="57"/>
        <v>0</v>
      </c>
      <c r="X184" s="5">
        <f t="shared" si="58"/>
        <v>0</v>
      </c>
      <c r="Y184" s="1"/>
      <c r="Z184" s="1"/>
    </row>
    <row r="185" spans="1:26" ht="14.25" customHeight="1" x14ac:dyDescent="0.25">
      <c r="A185" s="31">
        <v>134</v>
      </c>
      <c r="B185" s="19"/>
      <c r="C185" s="19"/>
      <c r="D185" s="20"/>
      <c r="E185" s="16"/>
      <c r="F185" s="38"/>
      <c r="G185" s="18"/>
      <c r="H185" s="51">
        <f t="shared" si="49"/>
        <v>0</v>
      </c>
      <c r="I185" s="18"/>
      <c r="J185" s="51">
        <f t="shared" si="50"/>
        <v>0</v>
      </c>
      <c r="K185" s="18"/>
      <c r="L185" s="51">
        <f t="shared" si="51"/>
        <v>0</v>
      </c>
      <c r="M185" s="18"/>
      <c r="N185" s="51">
        <f t="shared" si="52"/>
        <v>0</v>
      </c>
      <c r="O185" s="18"/>
      <c r="P185" s="51">
        <f t="shared" si="53"/>
        <v>0</v>
      </c>
      <c r="Q185" s="18"/>
      <c r="R185" s="51">
        <f t="shared" si="54"/>
        <v>0</v>
      </c>
      <c r="S185" s="18"/>
      <c r="T185" s="51">
        <f t="shared" si="55"/>
        <v>0</v>
      </c>
      <c r="U185" s="18"/>
      <c r="V185" s="32">
        <f t="shared" si="56"/>
        <v>0</v>
      </c>
      <c r="W185" s="4">
        <f t="shared" si="57"/>
        <v>0</v>
      </c>
      <c r="X185" s="5">
        <f t="shared" si="58"/>
        <v>0</v>
      </c>
      <c r="Y185" s="1"/>
      <c r="Z185" s="1"/>
    </row>
    <row r="186" spans="1:26" ht="14.25" customHeight="1" x14ac:dyDescent="0.25">
      <c r="A186" s="31">
        <v>135</v>
      </c>
      <c r="B186" s="19"/>
      <c r="C186" s="19"/>
      <c r="D186" s="20"/>
      <c r="E186" s="20"/>
      <c r="F186" s="38"/>
      <c r="G186" s="18"/>
      <c r="H186" s="51">
        <f t="shared" si="49"/>
        <v>0</v>
      </c>
      <c r="I186" s="18"/>
      <c r="J186" s="51">
        <f t="shared" si="50"/>
        <v>0</v>
      </c>
      <c r="K186" s="18"/>
      <c r="L186" s="51">
        <f t="shared" si="51"/>
        <v>0</v>
      </c>
      <c r="M186" s="18"/>
      <c r="N186" s="51">
        <f t="shared" si="52"/>
        <v>0</v>
      </c>
      <c r="O186" s="18"/>
      <c r="P186" s="51">
        <f t="shared" si="53"/>
        <v>0</v>
      </c>
      <c r="Q186" s="18"/>
      <c r="R186" s="51">
        <f t="shared" si="54"/>
        <v>0</v>
      </c>
      <c r="S186" s="18"/>
      <c r="T186" s="51">
        <f t="shared" si="55"/>
        <v>0</v>
      </c>
      <c r="U186" s="18"/>
      <c r="V186" s="32">
        <f t="shared" si="56"/>
        <v>0</v>
      </c>
      <c r="W186" s="4">
        <f t="shared" si="57"/>
        <v>0</v>
      </c>
      <c r="X186" s="5">
        <f t="shared" si="58"/>
        <v>0</v>
      </c>
      <c r="Y186" s="1"/>
      <c r="Z186" s="1"/>
    </row>
    <row r="187" spans="1:26" ht="14.25" customHeight="1" x14ac:dyDescent="0.25">
      <c r="A187" s="31">
        <v>136</v>
      </c>
      <c r="B187" s="19"/>
      <c r="C187" s="19"/>
      <c r="D187" s="20"/>
      <c r="E187" s="20"/>
      <c r="F187" s="38"/>
      <c r="G187" s="18"/>
      <c r="H187" s="51">
        <f t="shared" si="49"/>
        <v>0</v>
      </c>
      <c r="I187" s="18"/>
      <c r="J187" s="51">
        <f t="shared" si="50"/>
        <v>0</v>
      </c>
      <c r="K187" s="18"/>
      <c r="L187" s="51">
        <f t="shared" si="51"/>
        <v>0</v>
      </c>
      <c r="M187" s="18"/>
      <c r="N187" s="51">
        <f t="shared" si="52"/>
        <v>0</v>
      </c>
      <c r="O187" s="18"/>
      <c r="P187" s="51">
        <f t="shared" si="53"/>
        <v>0</v>
      </c>
      <c r="Q187" s="18"/>
      <c r="R187" s="51">
        <f t="shared" si="54"/>
        <v>0</v>
      </c>
      <c r="S187" s="18"/>
      <c r="T187" s="51">
        <f t="shared" si="55"/>
        <v>0</v>
      </c>
      <c r="U187" s="18"/>
      <c r="V187" s="32">
        <f t="shared" si="56"/>
        <v>0</v>
      </c>
      <c r="W187" s="4">
        <f t="shared" si="57"/>
        <v>0</v>
      </c>
      <c r="X187" s="5">
        <f t="shared" si="58"/>
        <v>0</v>
      </c>
      <c r="Y187" s="1"/>
      <c r="Z187" s="1"/>
    </row>
    <row r="188" spans="1:26" ht="14.25" customHeight="1" x14ac:dyDescent="0.25">
      <c r="A188" s="31">
        <v>137</v>
      </c>
      <c r="B188" s="19"/>
      <c r="C188" s="19"/>
      <c r="D188" s="20"/>
      <c r="E188" s="20"/>
      <c r="F188" s="38"/>
      <c r="G188" s="18"/>
      <c r="H188" s="51">
        <f t="shared" si="49"/>
        <v>0</v>
      </c>
      <c r="I188" s="18"/>
      <c r="J188" s="51">
        <f t="shared" si="50"/>
        <v>0</v>
      </c>
      <c r="K188" s="18"/>
      <c r="L188" s="51">
        <f t="shared" si="51"/>
        <v>0</v>
      </c>
      <c r="M188" s="18"/>
      <c r="N188" s="51">
        <f t="shared" si="52"/>
        <v>0</v>
      </c>
      <c r="O188" s="18"/>
      <c r="P188" s="51">
        <f t="shared" si="53"/>
        <v>0</v>
      </c>
      <c r="Q188" s="18"/>
      <c r="R188" s="51">
        <f t="shared" si="54"/>
        <v>0</v>
      </c>
      <c r="S188" s="18"/>
      <c r="T188" s="51">
        <f t="shared" si="55"/>
        <v>0</v>
      </c>
      <c r="U188" s="18"/>
      <c r="V188" s="32">
        <f t="shared" si="56"/>
        <v>0</v>
      </c>
      <c r="W188" s="4">
        <f t="shared" si="57"/>
        <v>0</v>
      </c>
      <c r="X188" s="5">
        <f t="shared" si="58"/>
        <v>0</v>
      </c>
      <c r="Y188" s="1"/>
      <c r="Z188" s="1"/>
    </row>
    <row r="189" spans="1:26" ht="14.25" customHeight="1" x14ac:dyDescent="0.25">
      <c r="A189" s="31">
        <v>138</v>
      </c>
      <c r="B189" s="19"/>
      <c r="C189" s="19"/>
      <c r="D189" s="20"/>
      <c r="E189" s="20"/>
      <c r="F189" s="38"/>
      <c r="G189" s="18"/>
      <c r="H189" s="51">
        <f t="shared" si="49"/>
        <v>0</v>
      </c>
      <c r="I189" s="18"/>
      <c r="J189" s="51">
        <f t="shared" si="50"/>
        <v>0</v>
      </c>
      <c r="K189" s="18"/>
      <c r="L189" s="51">
        <f t="shared" si="51"/>
        <v>0</v>
      </c>
      <c r="M189" s="18"/>
      <c r="N189" s="51">
        <f t="shared" si="52"/>
        <v>0</v>
      </c>
      <c r="O189" s="18"/>
      <c r="P189" s="51">
        <f t="shared" si="53"/>
        <v>0</v>
      </c>
      <c r="Q189" s="18"/>
      <c r="R189" s="51">
        <f t="shared" si="54"/>
        <v>0</v>
      </c>
      <c r="S189" s="18"/>
      <c r="T189" s="51">
        <f t="shared" si="55"/>
        <v>0</v>
      </c>
      <c r="U189" s="40"/>
      <c r="V189" s="32">
        <f t="shared" si="56"/>
        <v>0</v>
      </c>
      <c r="W189" s="4">
        <f t="shared" si="57"/>
        <v>0</v>
      </c>
      <c r="X189" s="5">
        <f t="shared" si="58"/>
        <v>0</v>
      </c>
      <c r="Y189" s="1"/>
      <c r="Z189" s="1"/>
    </row>
    <row r="190" spans="1:26" ht="13.5" customHeight="1" x14ac:dyDescent="0.25">
      <c r="A190" s="27"/>
      <c r="B190" s="27"/>
      <c r="C190" s="27"/>
      <c r="D190" s="27"/>
      <c r="E190" s="27"/>
      <c r="F190" s="27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67" t="s">
        <v>35</v>
      </c>
      <c r="R190" s="59"/>
      <c r="S190" s="59"/>
      <c r="T190" s="59"/>
      <c r="U190" s="60"/>
      <c r="V190" s="28"/>
      <c r="W190" s="12">
        <f t="shared" ref="W190:X190" si="59">SUM(W160:W189)</f>
        <v>0</v>
      </c>
      <c r="X190" s="13">
        <f t="shared" si="59"/>
        <v>0</v>
      </c>
      <c r="Y190" s="1"/>
      <c r="Z190" s="1"/>
    </row>
    <row r="191" spans="1:26" ht="14.25" customHeight="1" x14ac:dyDescent="0.25">
      <c r="A191" s="27"/>
      <c r="B191" s="24" t="s">
        <v>25</v>
      </c>
      <c r="C191" s="39">
        <f>C71</f>
        <v>46116</v>
      </c>
      <c r="D191" s="55" t="s">
        <v>26</v>
      </c>
      <c r="E191" s="56"/>
      <c r="F191" s="56"/>
      <c r="G191" s="56"/>
      <c r="H191" s="56"/>
      <c r="I191" s="56"/>
      <c r="J191" s="56"/>
      <c r="K191" s="56"/>
      <c r="L191" s="27"/>
      <c r="M191" s="27"/>
      <c r="N191" s="27"/>
      <c r="O191" s="27"/>
      <c r="P191" s="27"/>
      <c r="Q191" s="68" t="s">
        <v>36</v>
      </c>
      <c r="R191" s="59"/>
      <c r="S191" s="59"/>
      <c r="T191" s="59"/>
      <c r="U191" s="60"/>
      <c r="V191" s="27"/>
      <c r="W191" s="7">
        <f t="shared" ref="W191:X191" si="60">SUM(W30+W70+W110+W150+W190)</f>
        <v>0</v>
      </c>
      <c r="X191" s="8">
        <f t="shared" si="60"/>
        <v>0</v>
      </c>
      <c r="Y191" s="1"/>
      <c r="Z191" s="1"/>
    </row>
    <row r="192" spans="1:26" ht="14.25" customHeight="1" x14ac:dyDescent="0.25">
      <c r="A192" s="27"/>
      <c r="B192" s="27"/>
      <c r="C192" s="27"/>
      <c r="D192" s="57" t="str">
        <f>D72</f>
        <v>CMT OPM</v>
      </c>
      <c r="E192" s="56"/>
      <c r="F192" s="56"/>
      <c r="G192" s="56"/>
      <c r="H192" s="56"/>
      <c r="I192" s="56"/>
      <c r="J192" s="56"/>
      <c r="K192" s="56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9"/>
      <c r="X192" s="9"/>
      <c r="Y192" s="1"/>
      <c r="Z192" s="1"/>
    </row>
    <row r="193" spans="1:26" ht="13.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10" t="s">
        <v>28</v>
      </c>
      <c r="X193" s="11">
        <v>5</v>
      </c>
      <c r="Y193" s="1"/>
      <c r="Z193" s="1"/>
    </row>
    <row r="194" spans="1:26" ht="14.25" customHeight="1" x14ac:dyDescent="0.25">
      <c r="A194" s="27"/>
      <c r="B194" s="27"/>
      <c r="C194" s="35" t="s">
        <v>0</v>
      </c>
      <c r="D194" s="58">
        <f>$D$1</f>
        <v>0</v>
      </c>
      <c r="E194" s="59"/>
      <c r="F194" s="60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1"/>
      <c r="X194" s="1"/>
      <c r="Y194" s="1"/>
      <c r="Z194" s="1"/>
    </row>
    <row r="195" spans="1:26" ht="15.75" customHeight="1" x14ac:dyDescent="0.25">
      <c r="A195" s="27"/>
      <c r="B195" s="27"/>
      <c r="C195" s="35" t="s">
        <v>1</v>
      </c>
      <c r="D195" s="58">
        <f>$D$2</f>
        <v>0</v>
      </c>
      <c r="E195" s="59"/>
      <c r="F195" s="60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69"/>
      <c r="X195" s="70"/>
      <c r="Y195" s="1"/>
      <c r="Z195" s="1"/>
    </row>
    <row r="196" spans="1:26" ht="15.7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63"/>
      <c r="X196" s="64"/>
      <c r="Y196" s="1"/>
      <c r="Z196" s="1"/>
    </row>
    <row r="197" spans="1:26" ht="13.5" customHeight="1" x14ac:dyDescent="0.25">
      <c r="A197" s="61" t="s">
        <v>2</v>
      </c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3" t="s">
        <v>3</v>
      </c>
      <c r="X197" s="50" t="s">
        <v>39</v>
      </c>
      <c r="Y197" s="1"/>
      <c r="Z197" s="1"/>
    </row>
    <row r="198" spans="1:26" ht="15" customHeight="1" x14ac:dyDescent="0.25">
      <c r="A198" s="71" t="s">
        <v>7</v>
      </c>
      <c r="B198" s="72" t="s">
        <v>8</v>
      </c>
      <c r="C198" s="53" t="s">
        <v>9</v>
      </c>
      <c r="D198" s="73" t="s">
        <v>10</v>
      </c>
      <c r="E198" s="53" t="s">
        <v>11</v>
      </c>
      <c r="F198" s="53" t="s">
        <v>12</v>
      </c>
      <c r="G198" s="62" t="s">
        <v>13</v>
      </c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60"/>
      <c r="V198" s="28"/>
      <c r="W198" s="65" t="s">
        <v>14</v>
      </c>
      <c r="X198" s="65" t="s">
        <v>15</v>
      </c>
      <c r="Y198" s="1"/>
      <c r="Z198" s="1"/>
    </row>
    <row r="199" spans="1:26" ht="13.5" customHeight="1" x14ac:dyDescent="0.25">
      <c r="A199" s="54"/>
      <c r="B199" s="54"/>
      <c r="C199" s="54"/>
      <c r="D199" s="54"/>
      <c r="E199" s="54"/>
      <c r="F199" s="54"/>
      <c r="G199" s="29" t="s">
        <v>16</v>
      </c>
      <c r="H199" s="29"/>
      <c r="I199" s="29" t="s">
        <v>17</v>
      </c>
      <c r="J199" s="29"/>
      <c r="K199" s="29" t="s">
        <v>18</v>
      </c>
      <c r="L199" s="29"/>
      <c r="M199" s="29" t="s">
        <v>19</v>
      </c>
      <c r="N199" s="29"/>
      <c r="O199" s="29" t="s">
        <v>20</v>
      </c>
      <c r="P199" s="29"/>
      <c r="Q199" s="29" t="s">
        <v>21</v>
      </c>
      <c r="R199" s="29"/>
      <c r="S199" s="29" t="s">
        <v>22</v>
      </c>
      <c r="T199" s="29"/>
      <c r="U199" s="29" t="s">
        <v>23</v>
      </c>
      <c r="V199" s="30"/>
      <c r="W199" s="66"/>
      <c r="X199" s="66"/>
      <c r="Y199" s="1"/>
      <c r="Z199" s="1"/>
    </row>
    <row r="200" spans="1:26" ht="14.25" customHeight="1" x14ac:dyDescent="0.25">
      <c r="A200" s="31">
        <v>139</v>
      </c>
      <c r="B200" s="15"/>
      <c r="C200" s="15"/>
      <c r="D200" s="16"/>
      <c r="E200" s="16"/>
      <c r="F200" s="17"/>
      <c r="G200" s="18"/>
      <c r="H200" s="51">
        <f t="shared" ref="H200:H229" si="61">IF(G200&gt;=1/1/12,1,0)</f>
        <v>0</v>
      </c>
      <c r="I200" s="18"/>
      <c r="J200" s="51">
        <f t="shared" ref="J200:J229" si="62">IF(I200&gt;=1/1/12,1,0)</f>
        <v>0</v>
      </c>
      <c r="K200" s="18"/>
      <c r="L200" s="51">
        <f t="shared" ref="L200:L229" si="63">IF(K200&gt;=1/1/12,1,0)</f>
        <v>0</v>
      </c>
      <c r="M200" s="18"/>
      <c r="N200" s="51">
        <f t="shared" ref="N200:N229" si="64">IF(M200&gt;=1/1/12,1,0)</f>
        <v>0</v>
      </c>
      <c r="O200" s="18"/>
      <c r="P200" s="51">
        <f t="shared" ref="P200:P229" si="65">IF(O200&gt;=1/1/12,1,0)</f>
        <v>0</v>
      </c>
      <c r="Q200" s="18"/>
      <c r="R200" s="51">
        <f t="shared" ref="R200:R229" si="66">IF(Q200&gt;=1/1/12,1,0)</f>
        <v>0</v>
      </c>
      <c r="S200" s="18"/>
      <c r="T200" s="51">
        <f t="shared" ref="T200:T229" si="67">IF(S200&gt;=1/1/12,1,0)</f>
        <v>0</v>
      </c>
      <c r="U200" s="18"/>
      <c r="V200" s="32">
        <f t="shared" ref="V200:V229" si="68">IF(U200&gt;=1/1/12,1,0)</f>
        <v>0</v>
      </c>
      <c r="W200" s="4">
        <f t="shared" ref="W200:W229" si="69">SUM(H200+J200+L200+N200+P200+R200+T200+V200)</f>
        <v>0</v>
      </c>
      <c r="X200" s="5">
        <f t="shared" ref="X200:X229" si="70">W200*217.16</f>
        <v>0</v>
      </c>
      <c r="Y200" s="1"/>
      <c r="Z200" s="1"/>
    </row>
    <row r="201" spans="1:26" ht="14.25" customHeight="1" x14ac:dyDescent="0.25">
      <c r="A201" s="31">
        <v>140</v>
      </c>
      <c r="B201" s="19"/>
      <c r="C201" s="19"/>
      <c r="D201" s="20"/>
      <c r="E201" s="20"/>
      <c r="F201" s="38"/>
      <c r="G201" s="18"/>
      <c r="H201" s="51">
        <f t="shared" si="61"/>
        <v>0</v>
      </c>
      <c r="I201" s="18"/>
      <c r="J201" s="51">
        <f t="shared" si="62"/>
        <v>0</v>
      </c>
      <c r="K201" s="18"/>
      <c r="L201" s="51">
        <f t="shared" si="63"/>
        <v>0</v>
      </c>
      <c r="M201" s="18"/>
      <c r="N201" s="51">
        <f t="shared" si="64"/>
        <v>0</v>
      </c>
      <c r="O201" s="18"/>
      <c r="P201" s="51">
        <f t="shared" si="65"/>
        <v>0</v>
      </c>
      <c r="Q201" s="18"/>
      <c r="R201" s="51">
        <f t="shared" si="66"/>
        <v>0</v>
      </c>
      <c r="S201" s="18"/>
      <c r="T201" s="51">
        <f t="shared" si="67"/>
        <v>0</v>
      </c>
      <c r="U201" s="18"/>
      <c r="V201" s="32">
        <f t="shared" si="68"/>
        <v>0</v>
      </c>
      <c r="W201" s="4">
        <f t="shared" si="69"/>
        <v>0</v>
      </c>
      <c r="X201" s="5">
        <f t="shared" si="70"/>
        <v>0</v>
      </c>
      <c r="Y201" s="1"/>
      <c r="Z201" s="1"/>
    </row>
    <row r="202" spans="1:26" ht="14.25" customHeight="1" x14ac:dyDescent="0.25">
      <c r="A202" s="31">
        <v>141</v>
      </c>
      <c r="B202" s="19"/>
      <c r="C202" s="19"/>
      <c r="D202" s="20"/>
      <c r="E202" s="20"/>
      <c r="F202" s="38"/>
      <c r="G202" s="18"/>
      <c r="H202" s="51">
        <f t="shared" si="61"/>
        <v>0</v>
      </c>
      <c r="I202" s="18"/>
      <c r="J202" s="51">
        <f t="shared" si="62"/>
        <v>0</v>
      </c>
      <c r="K202" s="18"/>
      <c r="L202" s="51">
        <f t="shared" si="63"/>
        <v>0</v>
      </c>
      <c r="M202" s="18"/>
      <c r="N202" s="51">
        <f t="shared" si="64"/>
        <v>0</v>
      </c>
      <c r="O202" s="18"/>
      <c r="P202" s="51">
        <f t="shared" si="65"/>
        <v>0</v>
      </c>
      <c r="Q202" s="18"/>
      <c r="R202" s="51">
        <f t="shared" si="66"/>
        <v>0</v>
      </c>
      <c r="S202" s="18"/>
      <c r="T202" s="51">
        <f t="shared" si="67"/>
        <v>0</v>
      </c>
      <c r="U202" s="18"/>
      <c r="V202" s="32">
        <f t="shared" si="68"/>
        <v>0</v>
      </c>
      <c r="W202" s="4">
        <f t="shared" si="69"/>
        <v>0</v>
      </c>
      <c r="X202" s="5">
        <f t="shared" si="70"/>
        <v>0</v>
      </c>
      <c r="Y202" s="1"/>
      <c r="Z202" s="1"/>
    </row>
    <row r="203" spans="1:26" ht="14.25" customHeight="1" x14ac:dyDescent="0.25">
      <c r="A203" s="31">
        <v>142</v>
      </c>
      <c r="B203" s="19"/>
      <c r="C203" s="19"/>
      <c r="D203" s="20"/>
      <c r="E203" s="16"/>
      <c r="F203" s="38"/>
      <c r="G203" s="18"/>
      <c r="H203" s="51">
        <f t="shared" si="61"/>
        <v>0</v>
      </c>
      <c r="I203" s="18"/>
      <c r="J203" s="51">
        <f t="shared" si="62"/>
        <v>0</v>
      </c>
      <c r="K203" s="18"/>
      <c r="L203" s="51">
        <f t="shared" si="63"/>
        <v>0</v>
      </c>
      <c r="M203" s="18"/>
      <c r="N203" s="51">
        <f t="shared" si="64"/>
        <v>0</v>
      </c>
      <c r="O203" s="18"/>
      <c r="P203" s="51">
        <f t="shared" si="65"/>
        <v>0</v>
      </c>
      <c r="Q203" s="18"/>
      <c r="R203" s="51">
        <f t="shared" si="66"/>
        <v>0</v>
      </c>
      <c r="S203" s="18"/>
      <c r="T203" s="51">
        <f t="shared" si="67"/>
        <v>0</v>
      </c>
      <c r="U203" s="18"/>
      <c r="V203" s="32">
        <f t="shared" si="68"/>
        <v>0</v>
      </c>
      <c r="W203" s="4">
        <f t="shared" si="69"/>
        <v>0</v>
      </c>
      <c r="X203" s="5">
        <f t="shared" si="70"/>
        <v>0</v>
      </c>
      <c r="Y203" s="1"/>
      <c r="Z203" s="1"/>
    </row>
    <row r="204" spans="1:26" ht="14.25" customHeight="1" x14ac:dyDescent="0.25">
      <c r="A204" s="31">
        <v>143</v>
      </c>
      <c r="B204" s="19"/>
      <c r="C204" s="19"/>
      <c r="D204" s="20"/>
      <c r="E204" s="20"/>
      <c r="F204" s="38"/>
      <c r="G204" s="18"/>
      <c r="H204" s="51">
        <f t="shared" si="61"/>
        <v>0</v>
      </c>
      <c r="I204" s="18"/>
      <c r="J204" s="51">
        <f t="shared" si="62"/>
        <v>0</v>
      </c>
      <c r="K204" s="18"/>
      <c r="L204" s="51">
        <f t="shared" si="63"/>
        <v>0</v>
      </c>
      <c r="M204" s="18"/>
      <c r="N204" s="51">
        <f t="shared" si="64"/>
        <v>0</v>
      </c>
      <c r="O204" s="18"/>
      <c r="P204" s="51">
        <f t="shared" si="65"/>
        <v>0</v>
      </c>
      <c r="Q204" s="18"/>
      <c r="R204" s="51">
        <f t="shared" si="66"/>
        <v>0</v>
      </c>
      <c r="S204" s="18"/>
      <c r="T204" s="51">
        <f t="shared" si="67"/>
        <v>0</v>
      </c>
      <c r="U204" s="18"/>
      <c r="V204" s="32">
        <f t="shared" si="68"/>
        <v>0</v>
      </c>
      <c r="W204" s="4">
        <f t="shared" si="69"/>
        <v>0</v>
      </c>
      <c r="X204" s="5">
        <f t="shared" si="70"/>
        <v>0</v>
      </c>
      <c r="Y204" s="1"/>
      <c r="Z204" s="1"/>
    </row>
    <row r="205" spans="1:26" ht="14.25" customHeight="1" x14ac:dyDescent="0.25">
      <c r="A205" s="31">
        <v>144</v>
      </c>
      <c r="B205" s="19"/>
      <c r="C205" s="19"/>
      <c r="D205" s="20"/>
      <c r="E205" s="20"/>
      <c r="F205" s="38"/>
      <c r="G205" s="18"/>
      <c r="H205" s="51">
        <f t="shared" si="61"/>
        <v>0</v>
      </c>
      <c r="I205" s="18"/>
      <c r="J205" s="51">
        <f t="shared" si="62"/>
        <v>0</v>
      </c>
      <c r="K205" s="18"/>
      <c r="L205" s="51">
        <f t="shared" si="63"/>
        <v>0</v>
      </c>
      <c r="M205" s="18"/>
      <c r="N205" s="51">
        <f t="shared" si="64"/>
        <v>0</v>
      </c>
      <c r="O205" s="18"/>
      <c r="P205" s="51">
        <f t="shared" si="65"/>
        <v>0</v>
      </c>
      <c r="Q205" s="18"/>
      <c r="R205" s="51">
        <f t="shared" si="66"/>
        <v>0</v>
      </c>
      <c r="S205" s="18"/>
      <c r="T205" s="51">
        <f t="shared" si="67"/>
        <v>0</v>
      </c>
      <c r="U205" s="18"/>
      <c r="V205" s="32">
        <f t="shared" si="68"/>
        <v>0</v>
      </c>
      <c r="W205" s="4">
        <f t="shared" si="69"/>
        <v>0</v>
      </c>
      <c r="X205" s="5">
        <f t="shared" si="70"/>
        <v>0</v>
      </c>
      <c r="Y205" s="1"/>
      <c r="Z205" s="1"/>
    </row>
    <row r="206" spans="1:26" ht="14.25" customHeight="1" x14ac:dyDescent="0.25">
      <c r="A206" s="31">
        <v>145</v>
      </c>
      <c r="B206" s="19"/>
      <c r="C206" s="19"/>
      <c r="D206" s="20"/>
      <c r="E206" s="20"/>
      <c r="F206" s="38"/>
      <c r="G206" s="18"/>
      <c r="H206" s="51">
        <f t="shared" si="61"/>
        <v>0</v>
      </c>
      <c r="I206" s="18"/>
      <c r="J206" s="51">
        <f t="shared" si="62"/>
        <v>0</v>
      </c>
      <c r="K206" s="18"/>
      <c r="L206" s="51">
        <f t="shared" si="63"/>
        <v>0</v>
      </c>
      <c r="M206" s="18"/>
      <c r="N206" s="51">
        <f t="shared" si="64"/>
        <v>0</v>
      </c>
      <c r="O206" s="18"/>
      <c r="P206" s="51">
        <f t="shared" si="65"/>
        <v>0</v>
      </c>
      <c r="Q206" s="18"/>
      <c r="R206" s="51">
        <f t="shared" si="66"/>
        <v>0</v>
      </c>
      <c r="S206" s="18"/>
      <c r="T206" s="51">
        <f t="shared" si="67"/>
        <v>0</v>
      </c>
      <c r="U206" s="18"/>
      <c r="V206" s="32">
        <f t="shared" si="68"/>
        <v>0</v>
      </c>
      <c r="W206" s="4">
        <f t="shared" si="69"/>
        <v>0</v>
      </c>
      <c r="X206" s="5">
        <f t="shared" si="70"/>
        <v>0</v>
      </c>
      <c r="Y206" s="1"/>
      <c r="Z206" s="1"/>
    </row>
    <row r="207" spans="1:26" ht="14.25" customHeight="1" x14ac:dyDescent="0.25">
      <c r="A207" s="31">
        <v>146</v>
      </c>
      <c r="B207" s="19"/>
      <c r="C207" s="19"/>
      <c r="D207" s="20"/>
      <c r="E207" s="20"/>
      <c r="F207" s="38"/>
      <c r="G207" s="18"/>
      <c r="H207" s="51">
        <f t="shared" si="61"/>
        <v>0</v>
      </c>
      <c r="I207" s="18"/>
      <c r="J207" s="51">
        <f t="shared" si="62"/>
        <v>0</v>
      </c>
      <c r="K207" s="18"/>
      <c r="L207" s="51">
        <f t="shared" si="63"/>
        <v>0</v>
      </c>
      <c r="M207" s="18"/>
      <c r="N207" s="51">
        <f t="shared" si="64"/>
        <v>0</v>
      </c>
      <c r="O207" s="18"/>
      <c r="P207" s="51">
        <f t="shared" si="65"/>
        <v>0</v>
      </c>
      <c r="Q207" s="18"/>
      <c r="R207" s="51">
        <f t="shared" si="66"/>
        <v>0</v>
      </c>
      <c r="S207" s="18"/>
      <c r="T207" s="51">
        <f t="shared" si="67"/>
        <v>0</v>
      </c>
      <c r="U207" s="18"/>
      <c r="V207" s="32">
        <f t="shared" si="68"/>
        <v>0</v>
      </c>
      <c r="W207" s="4">
        <f t="shared" si="69"/>
        <v>0</v>
      </c>
      <c r="X207" s="5">
        <f t="shared" si="70"/>
        <v>0</v>
      </c>
      <c r="Y207" s="1"/>
      <c r="Z207" s="1"/>
    </row>
    <row r="208" spans="1:26" ht="14.25" customHeight="1" x14ac:dyDescent="0.25">
      <c r="A208" s="31">
        <v>147</v>
      </c>
      <c r="B208" s="19"/>
      <c r="C208" s="19"/>
      <c r="D208" s="20"/>
      <c r="E208" s="20"/>
      <c r="F208" s="38"/>
      <c r="G208" s="18"/>
      <c r="H208" s="51">
        <f t="shared" si="61"/>
        <v>0</v>
      </c>
      <c r="I208" s="18"/>
      <c r="J208" s="51">
        <f t="shared" si="62"/>
        <v>0</v>
      </c>
      <c r="K208" s="18"/>
      <c r="L208" s="51">
        <f t="shared" si="63"/>
        <v>0</v>
      </c>
      <c r="M208" s="18"/>
      <c r="N208" s="51">
        <f t="shared" si="64"/>
        <v>0</v>
      </c>
      <c r="O208" s="18"/>
      <c r="P208" s="51">
        <f t="shared" si="65"/>
        <v>0</v>
      </c>
      <c r="Q208" s="18"/>
      <c r="R208" s="51">
        <f t="shared" si="66"/>
        <v>0</v>
      </c>
      <c r="S208" s="18"/>
      <c r="T208" s="51">
        <f t="shared" si="67"/>
        <v>0</v>
      </c>
      <c r="U208" s="18"/>
      <c r="V208" s="32">
        <f t="shared" si="68"/>
        <v>0</v>
      </c>
      <c r="W208" s="4">
        <f t="shared" si="69"/>
        <v>0</v>
      </c>
      <c r="X208" s="5">
        <f t="shared" si="70"/>
        <v>0</v>
      </c>
      <c r="Y208" s="1"/>
      <c r="Z208" s="1"/>
    </row>
    <row r="209" spans="1:26" ht="14.25" customHeight="1" x14ac:dyDescent="0.25">
      <c r="A209" s="31">
        <v>148</v>
      </c>
      <c r="B209" s="19"/>
      <c r="C209" s="19"/>
      <c r="D209" s="20"/>
      <c r="E209" s="20"/>
      <c r="F209" s="38"/>
      <c r="G209" s="18"/>
      <c r="H209" s="51">
        <f t="shared" si="61"/>
        <v>0</v>
      </c>
      <c r="I209" s="18"/>
      <c r="J209" s="51">
        <f t="shared" si="62"/>
        <v>0</v>
      </c>
      <c r="K209" s="18"/>
      <c r="L209" s="51">
        <f t="shared" si="63"/>
        <v>0</v>
      </c>
      <c r="M209" s="18"/>
      <c r="N209" s="51">
        <f t="shared" si="64"/>
        <v>0</v>
      </c>
      <c r="O209" s="18"/>
      <c r="P209" s="51">
        <f t="shared" si="65"/>
        <v>0</v>
      </c>
      <c r="Q209" s="18"/>
      <c r="R209" s="51">
        <f t="shared" si="66"/>
        <v>0</v>
      </c>
      <c r="S209" s="18"/>
      <c r="T209" s="51">
        <f t="shared" si="67"/>
        <v>0</v>
      </c>
      <c r="U209" s="18"/>
      <c r="V209" s="32">
        <f t="shared" si="68"/>
        <v>0</v>
      </c>
      <c r="W209" s="4">
        <f t="shared" si="69"/>
        <v>0</v>
      </c>
      <c r="X209" s="5">
        <f t="shared" si="70"/>
        <v>0</v>
      </c>
      <c r="Y209" s="1"/>
      <c r="Z209" s="1"/>
    </row>
    <row r="210" spans="1:26" ht="14.25" customHeight="1" x14ac:dyDescent="0.25">
      <c r="A210" s="31">
        <v>149</v>
      </c>
      <c r="B210" s="19"/>
      <c r="C210" s="19"/>
      <c r="D210" s="20"/>
      <c r="E210" s="20"/>
      <c r="F210" s="38"/>
      <c r="G210" s="18"/>
      <c r="H210" s="51">
        <f t="shared" si="61"/>
        <v>0</v>
      </c>
      <c r="I210" s="18"/>
      <c r="J210" s="51">
        <f t="shared" si="62"/>
        <v>0</v>
      </c>
      <c r="K210" s="18"/>
      <c r="L210" s="51">
        <f t="shared" si="63"/>
        <v>0</v>
      </c>
      <c r="M210" s="18"/>
      <c r="N210" s="51">
        <f t="shared" si="64"/>
        <v>0</v>
      </c>
      <c r="O210" s="18"/>
      <c r="P210" s="51">
        <f t="shared" si="65"/>
        <v>0</v>
      </c>
      <c r="Q210" s="18"/>
      <c r="R210" s="51">
        <f t="shared" si="66"/>
        <v>0</v>
      </c>
      <c r="S210" s="18"/>
      <c r="T210" s="51">
        <f t="shared" si="67"/>
        <v>0</v>
      </c>
      <c r="U210" s="18"/>
      <c r="V210" s="32">
        <f t="shared" si="68"/>
        <v>0</v>
      </c>
      <c r="W210" s="4">
        <f t="shared" si="69"/>
        <v>0</v>
      </c>
      <c r="X210" s="5">
        <f t="shared" si="70"/>
        <v>0</v>
      </c>
      <c r="Y210" s="1"/>
      <c r="Z210" s="1"/>
    </row>
    <row r="211" spans="1:26" ht="14.25" customHeight="1" x14ac:dyDescent="0.25">
      <c r="A211" s="31">
        <v>150</v>
      </c>
      <c r="B211" s="19"/>
      <c r="C211" s="19"/>
      <c r="D211" s="20"/>
      <c r="E211" s="16"/>
      <c r="F211" s="38"/>
      <c r="G211" s="18"/>
      <c r="H211" s="51">
        <f t="shared" si="61"/>
        <v>0</v>
      </c>
      <c r="I211" s="18"/>
      <c r="J211" s="51">
        <f t="shared" si="62"/>
        <v>0</v>
      </c>
      <c r="K211" s="18"/>
      <c r="L211" s="51">
        <f t="shared" si="63"/>
        <v>0</v>
      </c>
      <c r="M211" s="18"/>
      <c r="N211" s="51">
        <f t="shared" si="64"/>
        <v>0</v>
      </c>
      <c r="O211" s="18"/>
      <c r="P211" s="51">
        <f t="shared" si="65"/>
        <v>0</v>
      </c>
      <c r="Q211" s="18"/>
      <c r="R211" s="51">
        <f t="shared" si="66"/>
        <v>0</v>
      </c>
      <c r="S211" s="18"/>
      <c r="T211" s="51">
        <f t="shared" si="67"/>
        <v>0</v>
      </c>
      <c r="U211" s="18"/>
      <c r="V211" s="32">
        <f t="shared" si="68"/>
        <v>0</v>
      </c>
      <c r="W211" s="4">
        <f t="shared" si="69"/>
        <v>0</v>
      </c>
      <c r="X211" s="5">
        <f t="shared" si="70"/>
        <v>0</v>
      </c>
      <c r="Y211" s="1"/>
      <c r="Z211" s="1"/>
    </row>
    <row r="212" spans="1:26" ht="14.25" customHeight="1" x14ac:dyDescent="0.25">
      <c r="A212" s="31">
        <v>151</v>
      </c>
      <c r="B212" s="19"/>
      <c r="C212" s="19"/>
      <c r="D212" s="20"/>
      <c r="E212" s="20"/>
      <c r="F212" s="38"/>
      <c r="G212" s="18"/>
      <c r="H212" s="51">
        <f t="shared" si="61"/>
        <v>0</v>
      </c>
      <c r="I212" s="18"/>
      <c r="J212" s="51">
        <f t="shared" si="62"/>
        <v>0</v>
      </c>
      <c r="K212" s="18"/>
      <c r="L212" s="51">
        <f t="shared" si="63"/>
        <v>0</v>
      </c>
      <c r="M212" s="18"/>
      <c r="N212" s="51">
        <f t="shared" si="64"/>
        <v>0</v>
      </c>
      <c r="O212" s="18"/>
      <c r="P212" s="51">
        <f t="shared" si="65"/>
        <v>0</v>
      </c>
      <c r="Q212" s="18"/>
      <c r="R212" s="51">
        <f t="shared" si="66"/>
        <v>0</v>
      </c>
      <c r="S212" s="18"/>
      <c r="T212" s="51">
        <f t="shared" si="67"/>
        <v>0</v>
      </c>
      <c r="U212" s="18"/>
      <c r="V212" s="32">
        <f t="shared" si="68"/>
        <v>0</v>
      </c>
      <c r="W212" s="4">
        <f t="shared" si="69"/>
        <v>0</v>
      </c>
      <c r="X212" s="5">
        <f t="shared" si="70"/>
        <v>0</v>
      </c>
      <c r="Y212" s="1"/>
      <c r="Z212" s="1"/>
    </row>
    <row r="213" spans="1:26" ht="14.25" customHeight="1" x14ac:dyDescent="0.25">
      <c r="A213" s="31">
        <v>152</v>
      </c>
      <c r="B213" s="19"/>
      <c r="C213" s="19"/>
      <c r="D213" s="20"/>
      <c r="E213" s="20"/>
      <c r="F213" s="38"/>
      <c r="G213" s="18"/>
      <c r="H213" s="51">
        <f t="shared" si="61"/>
        <v>0</v>
      </c>
      <c r="I213" s="18"/>
      <c r="J213" s="51">
        <f t="shared" si="62"/>
        <v>0</v>
      </c>
      <c r="K213" s="18"/>
      <c r="L213" s="51">
        <f t="shared" si="63"/>
        <v>0</v>
      </c>
      <c r="M213" s="18"/>
      <c r="N213" s="51">
        <f t="shared" si="64"/>
        <v>0</v>
      </c>
      <c r="O213" s="18"/>
      <c r="P213" s="51">
        <f t="shared" si="65"/>
        <v>0</v>
      </c>
      <c r="Q213" s="18"/>
      <c r="R213" s="51">
        <f t="shared" si="66"/>
        <v>0</v>
      </c>
      <c r="S213" s="18"/>
      <c r="T213" s="51">
        <f t="shared" si="67"/>
        <v>0</v>
      </c>
      <c r="U213" s="18"/>
      <c r="V213" s="32">
        <f t="shared" si="68"/>
        <v>0</v>
      </c>
      <c r="W213" s="4">
        <f t="shared" si="69"/>
        <v>0</v>
      </c>
      <c r="X213" s="5">
        <f t="shared" si="70"/>
        <v>0</v>
      </c>
      <c r="Y213" s="1"/>
      <c r="Z213" s="1"/>
    </row>
    <row r="214" spans="1:26" ht="14.25" customHeight="1" x14ac:dyDescent="0.25">
      <c r="A214" s="31">
        <v>153</v>
      </c>
      <c r="B214" s="19"/>
      <c r="C214" s="19"/>
      <c r="D214" s="20"/>
      <c r="E214" s="20"/>
      <c r="F214" s="38"/>
      <c r="G214" s="18"/>
      <c r="H214" s="51">
        <f t="shared" si="61"/>
        <v>0</v>
      </c>
      <c r="I214" s="18"/>
      <c r="J214" s="51">
        <f t="shared" si="62"/>
        <v>0</v>
      </c>
      <c r="K214" s="18"/>
      <c r="L214" s="51">
        <f t="shared" si="63"/>
        <v>0</v>
      </c>
      <c r="M214" s="18"/>
      <c r="N214" s="51">
        <f t="shared" si="64"/>
        <v>0</v>
      </c>
      <c r="O214" s="18"/>
      <c r="P214" s="51">
        <f t="shared" si="65"/>
        <v>0</v>
      </c>
      <c r="Q214" s="18"/>
      <c r="R214" s="51">
        <f t="shared" si="66"/>
        <v>0</v>
      </c>
      <c r="S214" s="18"/>
      <c r="T214" s="51">
        <f t="shared" si="67"/>
        <v>0</v>
      </c>
      <c r="U214" s="18"/>
      <c r="V214" s="32">
        <f t="shared" si="68"/>
        <v>0</v>
      </c>
      <c r="W214" s="4">
        <f t="shared" si="69"/>
        <v>0</v>
      </c>
      <c r="X214" s="5">
        <f t="shared" si="70"/>
        <v>0</v>
      </c>
      <c r="Y214" s="1"/>
      <c r="Z214" s="1"/>
    </row>
    <row r="215" spans="1:26" ht="14.25" customHeight="1" x14ac:dyDescent="0.25">
      <c r="A215" s="31">
        <v>154</v>
      </c>
      <c r="B215" s="19"/>
      <c r="C215" s="19"/>
      <c r="D215" s="20"/>
      <c r="E215" s="20"/>
      <c r="F215" s="38"/>
      <c r="G215" s="18"/>
      <c r="H215" s="51">
        <f t="shared" si="61"/>
        <v>0</v>
      </c>
      <c r="I215" s="18"/>
      <c r="J215" s="51">
        <f t="shared" si="62"/>
        <v>0</v>
      </c>
      <c r="K215" s="18"/>
      <c r="L215" s="51">
        <f t="shared" si="63"/>
        <v>0</v>
      </c>
      <c r="M215" s="18"/>
      <c r="N215" s="51">
        <f t="shared" si="64"/>
        <v>0</v>
      </c>
      <c r="O215" s="18"/>
      <c r="P215" s="51">
        <f t="shared" si="65"/>
        <v>0</v>
      </c>
      <c r="Q215" s="18"/>
      <c r="R215" s="51">
        <f t="shared" si="66"/>
        <v>0</v>
      </c>
      <c r="S215" s="18"/>
      <c r="T215" s="51">
        <f t="shared" si="67"/>
        <v>0</v>
      </c>
      <c r="U215" s="18"/>
      <c r="V215" s="32">
        <f t="shared" si="68"/>
        <v>0</v>
      </c>
      <c r="W215" s="4">
        <f t="shared" si="69"/>
        <v>0</v>
      </c>
      <c r="X215" s="5">
        <f t="shared" si="70"/>
        <v>0</v>
      </c>
      <c r="Y215" s="1"/>
      <c r="Z215" s="1"/>
    </row>
    <row r="216" spans="1:26" ht="14.25" customHeight="1" x14ac:dyDescent="0.25">
      <c r="A216" s="31">
        <v>155</v>
      </c>
      <c r="B216" s="19"/>
      <c r="C216" s="19"/>
      <c r="D216" s="20"/>
      <c r="E216" s="20"/>
      <c r="F216" s="38"/>
      <c r="G216" s="18"/>
      <c r="H216" s="51">
        <f t="shared" si="61"/>
        <v>0</v>
      </c>
      <c r="I216" s="18"/>
      <c r="J216" s="51">
        <f t="shared" si="62"/>
        <v>0</v>
      </c>
      <c r="K216" s="18"/>
      <c r="L216" s="51">
        <f t="shared" si="63"/>
        <v>0</v>
      </c>
      <c r="M216" s="18"/>
      <c r="N216" s="51">
        <f t="shared" si="64"/>
        <v>0</v>
      </c>
      <c r="O216" s="18"/>
      <c r="P216" s="51">
        <f t="shared" si="65"/>
        <v>0</v>
      </c>
      <c r="Q216" s="18"/>
      <c r="R216" s="51">
        <f t="shared" si="66"/>
        <v>0</v>
      </c>
      <c r="S216" s="18"/>
      <c r="T216" s="51">
        <f t="shared" si="67"/>
        <v>0</v>
      </c>
      <c r="U216" s="18"/>
      <c r="V216" s="32">
        <f t="shared" si="68"/>
        <v>0</v>
      </c>
      <c r="W216" s="4">
        <f t="shared" si="69"/>
        <v>0</v>
      </c>
      <c r="X216" s="5">
        <f t="shared" si="70"/>
        <v>0</v>
      </c>
      <c r="Y216" s="1"/>
      <c r="Z216" s="1"/>
    </row>
    <row r="217" spans="1:26" ht="14.25" customHeight="1" x14ac:dyDescent="0.25">
      <c r="A217" s="31">
        <v>156</v>
      </c>
      <c r="B217" s="19"/>
      <c r="C217" s="19"/>
      <c r="D217" s="20"/>
      <c r="E217" s="16"/>
      <c r="F217" s="38"/>
      <c r="G217" s="18"/>
      <c r="H217" s="51">
        <f t="shared" si="61"/>
        <v>0</v>
      </c>
      <c r="I217" s="18"/>
      <c r="J217" s="51">
        <f t="shared" si="62"/>
        <v>0</v>
      </c>
      <c r="K217" s="18"/>
      <c r="L217" s="51">
        <f t="shared" si="63"/>
        <v>0</v>
      </c>
      <c r="M217" s="18"/>
      <c r="N217" s="51">
        <f t="shared" si="64"/>
        <v>0</v>
      </c>
      <c r="O217" s="18"/>
      <c r="P217" s="51">
        <f t="shared" si="65"/>
        <v>0</v>
      </c>
      <c r="Q217" s="18"/>
      <c r="R217" s="51">
        <f t="shared" si="66"/>
        <v>0</v>
      </c>
      <c r="S217" s="18"/>
      <c r="T217" s="51">
        <f t="shared" si="67"/>
        <v>0</v>
      </c>
      <c r="U217" s="18"/>
      <c r="V217" s="32">
        <f t="shared" si="68"/>
        <v>0</v>
      </c>
      <c r="W217" s="4">
        <f t="shared" si="69"/>
        <v>0</v>
      </c>
      <c r="X217" s="5">
        <f t="shared" si="70"/>
        <v>0</v>
      </c>
      <c r="Y217" s="1"/>
      <c r="Z217" s="1"/>
    </row>
    <row r="218" spans="1:26" ht="14.25" customHeight="1" x14ac:dyDescent="0.25">
      <c r="A218" s="31">
        <v>157</v>
      </c>
      <c r="B218" s="19"/>
      <c r="C218" s="19"/>
      <c r="D218" s="20"/>
      <c r="E218" s="20"/>
      <c r="F218" s="38"/>
      <c r="G218" s="18"/>
      <c r="H218" s="51">
        <f t="shared" si="61"/>
        <v>0</v>
      </c>
      <c r="I218" s="18"/>
      <c r="J218" s="51">
        <f t="shared" si="62"/>
        <v>0</v>
      </c>
      <c r="K218" s="18"/>
      <c r="L218" s="51">
        <f t="shared" si="63"/>
        <v>0</v>
      </c>
      <c r="M218" s="18"/>
      <c r="N218" s="51">
        <f t="shared" si="64"/>
        <v>0</v>
      </c>
      <c r="O218" s="18"/>
      <c r="P218" s="51">
        <f t="shared" si="65"/>
        <v>0</v>
      </c>
      <c r="Q218" s="18"/>
      <c r="R218" s="51">
        <f t="shared" si="66"/>
        <v>0</v>
      </c>
      <c r="S218" s="18"/>
      <c r="T218" s="51">
        <f t="shared" si="67"/>
        <v>0</v>
      </c>
      <c r="U218" s="18"/>
      <c r="V218" s="32">
        <f t="shared" si="68"/>
        <v>0</v>
      </c>
      <c r="W218" s="4">
        <f t="shared" si="69"/>
        <v>0</v>
      </c>
      <c r="X218" s="5">
        <f t="shared" si="70"/>
        <v>0</v>
      </c>
      <c r="Y218" s="1"/>
      <c r="Z218" s="1"/>
    </row>
    <row r="219" spans="1:26" ht="14.25" customHeight="1" x14ac:dyDescent="0.25">
      <c r="A219" s="31">
        <v>158</v>
      </c>
      <c r="B219" s="19"/>
      <c r="C219" s="19"/>
      <c r="D219" s="20"/>
      <c r="E219" s="20"/>
      <c r="F219" s="38"/>
      <c r="G219" s="18"/>
      <c r="H219" s="51">
        <f t="shared" si="61"/>
        <v>0</v>
      </c>
      <c r="I219" s="18"/>
      <c r="J219" s="51">
        <f t="shared" si="62"/>
        <v>0</v>
      </c>
      <c r="K219" s="18"/>
      <c r="L219" s="51">
        <f t="shared" si="63"/>
        <v>0</v>
      </c>
      <c r="M219" s="18"/>
      <c r="N219" s="51">
        <f t="shared" si="64"/>
        <v>0</v>
      </c>
      <c r="O219" s="18"/>
      <c r="P219" s="51">
        <f t="shared" si="65"/>
        <v>0</v>
      </c>
      <c r="Q219" s="18"/>
      <c r="R219" s="51">
        <f t="shared" si="66"/>
        <v>0</v>
      </c>
      <c r="S219" s="18"/>
      <c r="T219" s="51">
        <f t="shared" si="67"/>
        <v>0</v>
      </c>
      <c r="U219" s="18"/>
      <c r="V219" s="32">
        <f t="shared" si="68"/>
        <v>0</v>
      </c>
      <c r="W219" s="4">
        <f t="shared" si="69"/>
        <v>0</v>
      </c>
      <c r="X219" s="5">
        <f t="shared" si="70"/>
        <v>0</v>
      </c>
      <c r="Y219" s="1"/>
      <c r="Z219" s="1"/>
    </row>
    <row r="220" spans="1:26" ht="14.25" customHeight="1" x14ac:dyDescent="0.25">
      <c r="A220" s="31">
        <v>159</v>
      </c>
      <c r="B220" s="19"/>
      <c r="C220" s="19"/>
      <c r="D220" s="20"/>
      <c r="E220" s="20"/>
      <c r="F220" s="38"/>
      <c r="G220" s="18"/>
      <c r="H220" s="51">
        <f t="shared" si="61"/>
        <v>0</v>
      </c>
      <c r="I220" s="18"/>
      <c r="J220" s="51">
        <f t="shared" si="62"/>
        <v>0</v>
      </c>
      <c r="K220" s="18"/>
      <c r="L220" s="51">
        <f t="shared" si="63"/>
        <v>0</v>
      </c>
      <c r="M220" s="18"/>
      <c r="N220" s="51">
        <f t="shared" si="64"/>
        <v>0</v>
      </c>
      <c r="O220" s="18"/>
      <c r="P220" s="51">
        <f t="shared" si="65"/>
        <v>0</v>
      </c>
      <c r="Q220" s="18"/>
      <c r="R220" s="51">
        <f t="shared" si="66"/>
        <v>0</v>
      </c>
      <c r="S220" s="18"/>
      <c r="T220" s="51">
        <f t="shared" si="67"/>
        <v>0</v>
      </c>
      <c r="U220" s="18"/>
      <c r="V220" s="32">
        <f t="shared" si="68"/>
        <v>0</v>
      </c>
      <c r="W220" s="4">
        <f t="shared" si="69"/>
        <v>0</v>
      </c>
      <c r="X220" s="5">
        <f t="shared" si="70"/>
        <v>0</v>
      </c>
      <c r="Y220" s="1"/>
      <c r="Z220" s="1"/>
    </row>
    <row r="221" spans="1:26" ht="14.25" customHeight="1" x14ac:dyDescent="0.25">
      <c r="A221" s="31">
        <v>160</v>
      </c>
      <c r="B221" s="19"/>
      <c r="C221" s="19"/>
      <c r="D221" s="20"/>
      <c r="E221" s="20"/>
      <c r="F221" s="38"/>
      <c r="G221" s="18"/>
      <c r="H221" s="51">
        <f t="shared" si="61"/>
        <v>0</v>
      </c>
      <c r="I221" s="18"/>
      <c r="J221" s="51">
        <f t="shared" si="62"/>
        <v>0</v>
      </c>
      <c r="K221" s="18"/>
      <c r="L221" s="51">
        <f t="shared" si="63"/>
        <v>0</v>
      </c>
      <c r="M221" s="18"/>
      <c r="N221" s="51">
        <f t="shared" si="64"/>
        <v>0</v>
      </c>
      <c r="O221" s="18"/>
      <c r="P221" s="51">
        <f t="shared" si="65"/>
        <v>0</v>
      </c>
      <c r="Q221" s="18"/>
      <c r="R221" s="51">
        <f t="shared" si="66"/>
        <v>0</v>
      </c>
      <c r="S221" s="18"/>
      <c r="T221" s="51">
        <f t="shared" si="67"/>
        <v>0</v>
      </c>
      <c r="U221" s="18"/>
      <c r="V221" s="32">
        <f t="shared" si="68"/>
        <v>0</v>
      </c>
      <c r="W221" s="4">
        <f t="shared" si="69"/>
        <v>0</v>
      </c>
      <c r="X221" s="5">
        <f t="shared" si="70"/>
        <v>0</v>
      </c>
      <c r="Y221" s="1"/>
      <c r="Z221" s="1"/>
    </row>
    <row r="222" spans="1:26" ht="14.25" customHeight="1" x14ac:dyDescent="0.25">
      <c r="A222" s="31">
        <v>161</v>
      </c>
      <c r="B222" s="19"/>
      <c r="C222" s="19"/>
      <c r="D222" s="20"/>
      <c r="E222" s="20"/>
      <c r="F222" s="38"/>
      <c r="G222" s="18"/>
      <c r="H222" s="51">
        <f t="shared" si="61"/>
        <v>0</v>
      </c>
      <c r="I222" s="18"/>
      <c r="J222" s="51">
        <f t="shared" si="62"/>
        <v>0</v>
      </c>
      <c r="K222" s="18"/>
      <c r="L222" s="51">
        <f t="shared" si="63"/>
        <v>0</v>
      </c>
      <c r="M222" s="18"/>
      <c r="N222" s="51">
        <f t="shared" si="64"/>
        <v>0</v>
      </c>
      <c r="O222" s="18"/>
      <c r="P222" s="51">
        <f t="shared" si="65"/>
        <v>0</v>
      </c>
      <c r="Q222" s="18"/>
      <c r="R222" s="51">
        <f t="shared" si="66"/>
        <v>0</v>
      </c>
      <c r="S222" s="18"/>
      <c r="T222" s="51">
        <f t="shared" si="67"/>
        <v>0</v>
      </c>
      <c r="U222" s="18"/>
      <c r="V222" s="32">
        <f t="shared" si="68"/>
        <v>0</v>
      </c>
      <c r="W222" s="4">
        <f t="shared" si="69"/>
        <v>0</v>
      </c>
      <c r="X222" s="5">
        <f t="shared" si="70"/>
        <v>0</v>
      </c>
      <c r="Y222" s="1"/>
      <c r="Z222" s="1"/>
    </row>
    <row r="223" spans="1:26" ht="14.25" customHeight="1" x14ac:dyDescent="0.25">
      <c r="A223" s="31">
        <v>162</v>
      </c>
      <c r="B223" s="19"/>
      <c r="C223" s="19"/>
      <c r="D223" s="20"/>
      <c r="E223" s="20"/>
      <c r="F223" s="38"/>
      <c r="G223" s="18"/>
      <c r="H223" s="51">
        <f t="shared" si="61"/>
        <v>0</v>
      </c>
      <c r="I223" s="18"/>
      <c r="J223" s="51">
        <f t="shared" si="62"/>
        <v>0</v>
      </c>
      <c r="K223" s="18"/>
      <c r="L223" s="51">
        <f t="shared" si="63"/>
        <v>0</v>
      </c>
      <c r="M223" s="18"/>
      <c r="N223" s="51">
        <f t="shared" si="64"/>
        <v>0</v>
      </c>
      <c r="O223" s="18"/>
      <c r="P223" s="51">
        <f t="shared" si="65"/>
        <v>0</v>
      </c>
      <c r="Q223" s="18"/>
      <c r="R223" s="51">
        <f t="shared" si="66"/>
        <v>0</v>
      </c>
      <c r="S223" s="18"/>
      <c r="T223" s="51">
        <f t="shared" si="67"/>
        <v>0</v>
      </c>
      <c r="U223" s="18"/>
      <c r="V223" s="32">
        <f t="shared" si="68"/>
        <v>0</v>
      </c>
      <c r="W223" s="4">
        <f t="shared" si="69"/>
        <v>0</v>
      </c>
      <c r="X223" s="5">
        <f t="shared" si="70"/>
        <v>0</v>
      </c>
      <c r="Y223" s="1"/>
      <c r="Z223" s="1"/>
    </row>
    <row r="224" spans="1:26" ht="14.25" customHeight="1" x14ac:dyDescent="0.25">
      <c r="A224" s="31">
        <v>163</v>
      </c>
      <c r="B224" s="19"/>
      <c r="C224" s="19"/>
      <c r="D224" s="20"/>
      <c r="E224" s="16"/>
      <c r="F224" s="38"/>
      <c r="G224" s="18"/>
      <c r="H224" s="51">
        <f t="shared" si="61"/>
        <v>0</v>
      </c>
      <c r="I224" s="18"/>
      <c r="J224" s="51">
        <f t="shared" si="62"/>
        <v>0</v>
      </c>
      <c r="K224" s="18"/>
      <c r="L224" s="51">
        <f t="shared" si="63"/>
        <v>0</v>
      </c>
      <c r="M224" s="18"/>
      <c r="N224" s="51">
        <f t="shared" si="64"/>
        <v>0</v>
      </c>
      <c r="O224" s="18"/>
      <c r="P224" s="51">
        <f t="shared" si="65"/>
        <v>0</v>
      </c>
      <c r="Q224" s="18"/>
      <c r="R224" s="51">
        <f t="shared" si="66"/>
        <v>0</v>
      </c>
      <c r="S224" s="18"/>
      <c r="T224" s="51">
        <f t="shared" si="67"/>
        <v>0</v>
      </c>
      <c r="U224" s="18"/>
      <c r="V224" s="32">
        <f t="shared" si="68"/>
        <v>0</v>
      </c>
      <c r="W224" s="4">
        <f t="shared" si="69"/>
        <v>0</v>
      </c>
      <c r="X224" s="5">
        <f t="shared" si="70"/>
        <v>0</v>
      </c>
      <c r="Y224" s="1"/>
      <c r="Z224" s="1"/>
    </row>
    <row r="225" spans="1:26" ht="14.25" customHeight="1" x14ac:dyDescent="0.25">
      <c r="A225" s="31">
        <v>164</v>
      </c>
      <c r="B225" s="19"/>
      <c r="C225" s="19"/>
      <c r="D225" s="20"/>
      <c r="E225" s="16"/>
      <c r="F225" s="38"/>
      <c r="G225" s="18"/>
      <c r="H225" s="51">
        <f t="shared" si="61"/>
        <v>0</v>
      </c>
      <c r="I225" s="18"/>
      <c r="J225" s="51">
        <f t="shared" si="62"/>
        <v>0</v>
      </c>
      <c r="K225" s="18"/>
      <c r="L225" s="51">
        <f t="shared" si="63"/>
        <v>0</v>
      </c>
      <c r="M225" s="18"/>
      <c r="N225" s="51">
        <f t="shared" si="64"/>
        <v>0</v>
      </c>
      <c r="O225" s="18"/>
      <c r="P225" s="51">
        <f t="shared" si="65"/>
        <v>0</v>
      </c>
      <c r="Q225" s="18"/>
      <c r="R225" s="51">
        <f t="shared" si="66"/>
        <v>0</v>
      </c>
      <c r="S225" s="18"/>
      <c r="T225" s="51">
        <f t="shared" si="67"/>
        <v>0</v>
      </c>
      <c r="U225" s="18"/>
      <c r="V225" s="32">
        <f t="shared" si="68"/>
        <v>0</v>
      </c>
      <c r="W225" s="4">
        <f t="shared" si="69"/>
        <v>0</v>
      </c>
      <c r="X225" s="5">
        <f t="shared" si="70"/>
        <v>0</v>
      </c>
      <c r="Y225" s="1"/>
      <c r="Z225" s="1"/>
    </row>
    <row r="226" spans="1:26" ht="14.25" customHeight="1" x14ac:dyDescent="0.25">
      <c r="A226" s="31">
        <v>165</v>
      </c>
      <c r="B226" s="19"/>
      <c r="C226" s="19"/>
      <c r="D226" s="20"/>
      <c r="E226" s="16"/>
      <c r="F226" s="38"/>
      <c r="G226" s="18"/>
      <c r="H226" s="51">
        <f t="shared" si="61"/>
        <v>0</v>
      </c>
      <c r="I226" s="18"/>
      <c r="J226" s="51">
        <f t="shared" si="62"/>
        <v>0</v>
      </c>
      <c r="K226" s="18"/>
      <c r="L226" s="51">
        <f t="shared" si="63"/>
        <v>0</v>
      </c>
      <c r="M226" s="18"/>
      <c r="N226" s="51">
        <f t="shared" si="64"/>
        <v>0</v>
      </c>
      <c r="O226" s="18"/>
      <c r="P226" s="51">
        <f t="shared" si="65"/>
        <v>0</v>
      </c>
      <c r="Q226" s="18"/>
      <c r="R226" s="51">
        <f t="shared" si="66"/>
        <v>0</v>
      </c>
      <c r="S226" s="18"/>
      <c r="T226" s="51">
        <f t="shared" si="67"/>
        <v>0</v>
      </c>
      <c r="U226" s="18"/>
      <c r="V226" s="32">
        <f t="shared" si="68"/>
        <v>0</v>
      </c>
      <c r="W226" s="4">
        <f t="shared" si="69"/>
        <v>0</v>
      </c>
      <c r="X226" s="5">
        <f t="shared" si="70"/>
        <v>0</v>
      </c>
      <c r="Y226" s="1"/>
      <c r="Z226" s="1"/>
    </row>
    <row r="227" spans="1:26" ht="14.25" customHeight="1" x14ac:dyDescent="0.25">
      <c r="A227" s="31">
        <v>166</v>
      </c>
      <c r="B227" s="19"/>
      <c r="C227" s="19"/>
      <c r="D227" s="20"/>
      <c r="E227" s="16"/>
      <c r="F227" s="38"/>
      <c r="G227" s="18"/>
      <c r="H227" s="51">
        <f t="shared" si="61"/>
        <v>0</v>
      </c>
      <c r="I227" s="18"/>
      <c r="J227" s="51">
        <f t="shared" si="62"/>
        <v>0</v>
      </c>
      <c r="K227" s="18"/>
      <c r="L227" s="51">
        <f t="shared" si="63"/>
        <v>0</v>
      </c>
      <c r="M227" s="18"/>
      <c r="N227" s="51">
        <f t="shared" si="64"/>
        <v>0</v>
      </c>
      <c r="O227" s="18"/>
      <c r="P227" s="51">
        <f t="shared" si="65"/>
        <v>0</v>
      </c>
      <c r="Q227" s="18"/>
      <c r="R227" s="51">
        <f t="shared" si="66"/>
        <v>0</v>
      </c>
      <c r="S227" s="18"/>
      <c r="T227" s="51">
        <f t="shared" si="67"/>
        <v>0</v>
      </c>
      <c r="U227" s="18"/>
      <c r="V227" s="32">
        <f t="shared" si="68"/>
        <v>0</v>
      </c>
      <c r="W227" s="4">
        <f t="shared" si="69"/>
        <v>0</v>
      </c>
      <c r="X227" s="5">
        <f t="shared" si="70"/>
        <v>0</v>
      </c>
      <c r="Y227" s="1"/>
      <c r="Z227" s="1"/>
    </row>
    <row r="228" spans="1:26" ht="14.25" customHeight="1" x14ac:dyDescent="0.25">
      <c r="A228" s="31">
        <v>167</v>
      </c>
      <c r="B228" s="19"/>
      <c r="C228" s="19"/>
      <c r="D228" s="20"/>
      <c r="E228" s="20"/>
      <c r="F228" s="38"/>
      <c r="G228" s="18"/>
      <c r="H228" s="51">
        <f t="shared" si="61"/>
        <v>0</v>
      </c>
      <c r="I228" s="18"/>
      <c r="J228" s="51">
        <f t="shared" si="62"/>
        <v>0</v>
      </c>
      <c r="K228" s="18"/>
      <c r="L228" s="51">
        <f t="shared" si="63"/>
        <v>0</v>
      </c>
      <c r="M228" s="18"/>
      <c r="N228" s="51">
        <f t="shared" si="64"/>
        <v>0</v>
      </c>
      <c r="O228" s="18"/>
      <c r="P228" s="51">
        <f t="shared" si="65"/>
        <v>0</v>
      </c>
      <c r="Q228" s="18"/>
      <c r="R228" s="51">
        <f t="shared" si="66"/>
        <v>0</v>
      </c>
      <c r="S228" s="18"/>
      <c r="T228" s="51">
        <f t="shared" si="67"/>
        <v>0</v>
      </c>
      <c r="U228" s="18"/>
      <c r="V228" s="32">
        <f t="shared" si="68"/>
        <v>0</v>
      </c>
      <c r="W228" s="4">
        <f t="shared" si="69"/>
        <v>0</v>
      </c>
      <c r="X228" s="5">
        <f t="shared" si="70"/>
        <v>0</v>
      </c>
      <c r="Y228" s="1"/>
      <c r="Z228" s="1"/>
    </row>
    <row r="229" spans="1:26" ht="14.25" customHeight="1" x14ac:dyDescent="0.25">
      <c r="A229" s="31">
        <v>168</v>
      </c>
      <c r="B229" s="19"/>
      <c r="C229" s="19"/>
      <c r="D229" s="20"/>
      <c r="E229" s="20"/>
      <c r="F229" s="38"/>
      <c r="G229" s="18"/>
      <c r="H229" s="51">
        <f t="shared" si="61"/>
        <v>0</v>
      </c>
      <c r="I229" s="18"/>
      <c r="J229" s="51">
        <f t="shared" si="62"/>
        <v>0</v>
      </c>
      <c r="K229" s="18"/>
      <c r="L229" s="51">
        <f t="shared" si="63"/>
        <v>0</v>
      </c>
      <c r="M229" s="18"/>
      <c r="N229" s="51">
        <f t="shared" si="64"/>
        <v>0</v>
      </c>
      <c r="O229" s="18"/>
      <c r="P229" s="51">
        <f t="shared" si="65"/>
        <v>0</v>
      </c>
      <c r="Q229" s="18"/>
      <c r="R229" s="51">
        <f t="shared" si="66"/>
        <v>0</v>
      </c>
      <c r="S229" s="18"/>
      <c r="T229" s="51">
        <f t="shared" si="67"/>
        <v>0</v>
      </c>
      <c r="U229" s="18"/>
      <c r="V229" s="32">
        <f t="shared" si="68"/>
        <v>0</v>
      </c>
      <c r="W229" s="4">
        <f t="shared" si="69"/>
        <v>0</v>
      </c>
      <c r="X229" s="5">
        <f t="shared" si="70"/>
        <v>0</v>
      </c>
      <c r="Y229" s="1"/>
      <c r="Z229" s="1"/>
    </row>
    <row r="230" spans="1:26" ht="13.5" customHeight="1" x14ac:dyDescent="0.25">
      <c r="A230" s="27"/>
      <c r="B230" s="27"/>
      <c r="C230" s="27"/>
      <c r="D230" s="27"/>
      <c r="E230" s="27"/>
      <c r="F230" s="27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67" t="s">
        <v>37</v>
      </c>
      <c r="R230" s="59"/>
      <c r="S230" s="59"/>
      <c r="T230" s="59"/>
      <c r="U230" s="60"/>
      <c r="V230" s="28"/>
      <c r="W230" s="12">
        <f t="shared" ref="W230:X230" si="71">SUM(W200:W229)</f>
        <v>0</v>
      </c>
      <c r="X230" s="13">
        <f t="shared" si="71"/>
        <v>0</v>
      </c>
      <c r="Y230" s="1"/>
      <c r="Z230" s="1"/>
    </row>
    <row r="231" spans="1:26" ht="14.25" customHeight="1" x14ac:dyDescent="0.25">
      <c r="A231" s="27"/>
      <c r="B231" s="24" t="s">
        <v>25</v>
      </c>
      <c r="C231" s="37">
        <f>C111</f>
        <v>46116</v>
      </c>
      <c r="D231" s="55" t="s">
        <v>26</v>
      </c>
      <c r="E231" s="56"/>
      <c r="F231" s="56"/>
      <c r="G231" s="56"/>
      <c r="H231" s="56"/>
      <c r="I231" s="56"/>
      <c r="J231" s="56"/>
      <c r="K231" s="56"/>
      <c r="L231" s="27"/>
      <c r="M231" s="27"/>
      <c r="N231" s="27"/>
      <c r="O231" s="27"/>
      <c r="P231" s="27"/>
      <c r="Q231" s="68" t="s">
        <v>38</v>
      </c>
      <c r="R231" s="59"/>
      <c r="S231" s="59"/>
      <c r="T231" s="59"/>
      <c r="U231" s="60"/>
      <c r="V231" s="27"/>
      <c r="W231" s="7">
        <f t="shared" ref="W231:X231" si="72">SUM(W30+W70+W110+W150+W190+W230)</f>
        <v>0</v>
      </c>
      <c r="X231" s="8">
        <f t="shared" si="72"/>
        <v>0</v>
      </c>
      <c r="Y231" s="1"/>
      <c r="Z231" s="1"/>
    </row>
    <row r="232" spans="1:26" ht="14.25" customHeight="1" x14ac:dyDescent="0.25">
      <c r="A232" s="27"/>
      <c r="B232" s="27"/>
      <c r="C232" s="27"/>
      <c r="D232" s="57" t="str">
        <f>D112</f>
        <v>CMT OPM</v>
      </c>
      <c r="E232" s="56"/>
      <c r="F232" s="56"/>
      <c r="G232" s="56"/>
      <c r="H232" s="56"/>
      <c r="I232" s="56"/>
      <c r="J232" s="56"/>
      <c r="K232" s="56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9"/>
      <c r="X232" s="9"/>
      <c r="Y232" s="1"/>
      <c r="Z232" s="1"/>
    </row>
    <row r="233" spans="1:26" ht="13.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10" t="s">
        <v>28</v>
      </c>
      <c r="X233" s="11">
        <v>6</v>
      </c>
      <c r="Y233" s="1"/>
      <c r="Z233" s="1"/>
    </row>
    <row r="234" spans="1:26" ht="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RNgNNqgiBxXzeIDbHrrsiD/UM0ro4so2vnwImvZGK/62jinKWNH4JKPF0YHc69zxRtsukeW0lX0wdpfhOR5Ssg==" saltValue="UzFB/xSaA+cjS6e/1eVcfA==" spinCount="100000" sheet="1" objects="1" scenarios="1"/>
  <mergeCells count="116">
    <mergeCell ref="W155:X155"/>
    <mergeCell ref="W156:X156"/>
    <mergeCell ref="A158:A159"/>
    <mergeCell ref="B158:B159"/>
    <mergeCell ref="C158:C159"/>
    <mergeCell ref="F158:F159"/>
    <mergeCell ref="A198:A199"/>
    <mergeCell ref="B198:B199"/>
    <mergeCell ref="C198:C199"/>
    <mergeCell ref="D198:D199"/>
    <mergeCell ref="E198:E199"/>
    <mergeCell ref="F198:F199"/>
    <mergeCell ref="X158:X159"/>
    <mergeCell ref="Q190:U190"/>
    <mergeCell ref="W195:X195"/>
    <mergeCell ref="W196:X196"/>
    <mergeCell ref="W198:W199"/>
    <mergeCell ref="X198:X199"/>
    <mergeCell ref="D191:K191"/>
    <mergeCell ref="W158:W159"/>
    <mergeCell ref="D231:K231"/>
    <mergeCell ref="D232:K232"/>
    <mergeCell ref="Q191:U191"/>
    <mergeCell ref="Q230:U230"/>
    <mergeCell ref="Q231:U231"/>
    <mergeCell ref="D195:F195"/>
    <mergeCell ref="A197:V197"/>
    <mergeCell ref="G198:U198"/>
    <mergeCell ref="D154:F154"/>
    <mergeCell ref="A157:V157"/>
    <mergeCell ref="G158:U158"/>
    <mergeCell ref="D155:F155"/>
    <mergeCell ref="D158:D159"/>
    <mergeCell ref="E158:E159"/>
    <mergeCell ref="Q110:U110"/>
    <mergeCell ref="Q111:U111"/>
    <mergeCell ref="W115:X115"/>
    <mergeCell ref="W116:X116"/>
    <mergeCell ref="D115:F115"/>
    <mergeCell ref="Q150:U150"/>
    <mergeCell ref="D151:K151"/>
    <mergeCell ref="Q151:U151"/>
    <mergeCell ref="D152:K152"/>
    <mergeCell ref="A117:V117"/>
    <mergeCell ref="G118:U118"/>
    <mergeCell ref="W118:W119"/>
    <mergeCell ref="X118:X119"/>
    <mergeCell ref="A118:A119"/>
    <mergeCell ref="B118:B119"/>
    <mergeCell ref="C118:C119"/>
    <mergeCell ref="F118:F119"/>
    <mergeCell ref="D118:D119"/>
    <mergeCell ref="E118:E119"/>
    <mergeCell ref="C78:C79"/>
    <mergeCell ref="D78:D79"/>
    <mergeCell ref="E78:E79"/>
    <mergeCell ref="F78:F79"/>
    <mergeCell ref="D111:K111"/>
    <mergeCell ref="D112:K112"/>
    <mergeCell ref="D114:F114"/>
    <mergeCell ref="D192:K192"/>
    <mergeCell ref="D194:F194"/>
    <mergeCell ref="W10:W11"/>
    <mergeCell ref="X10:X11"/>
    <mergeCell ref="Q30:U30"/>
    <mergeCell ref="D31:K31"/>
    <mergeCell ref="D32:K32"/>
    <mergeCell ref="D34:F34"/>
    <mergeCell ref="D35:F35"/>
    <mergeCell ref="W35:X35"/>
    <mergeCell ref="A37:V37"/>
    <mergeCell ref="B7:O7"/>
    <mergeCell ref="Q7:S7"/>
    <mergeCell ref="B8:O8"/>
    <mergeCell ref="Q8:S8"/>
    <mergeCell ref="A10:A11"/>
    <mergeCell ref="B10:B11"/>
    <mergeCell ref="C10:C11"/>
    <mergeCell ref="D10:D11"/>
    <mergeCell ref="E10:E11"/>
    <mergeCell ref="F10:F11"/>
    <mergeCell ref="G10:U10"/>
    <mergeCell ref="D1:F1"/>
    <mergeCell ref="D2:F2"/>
    <mergeCell ref="W2:X2"/>
    <mergeCell ref="A3:V3"/>
    <mergeCell ref="B4:O4"/>
    <mergeCell ref="Q4:S4"/>
    <mergeCell ref="Q5:S5"/>
    <mergeCell ref="B5:O5"/>
    <mergeCell ref="B6:O6"/>
    <mergeCell ref="Q6:S6"/>
    <mergeCell ref="E38:E39"/>
    <mergeCell ref="F38:F39"/>
    <mergeCell ref="D71:K71"/>
    <mergeCell ref="D72:K72"/>
    <mergeCell ref="D74:F74"/>
    <mergeCell ref="D75:F75"/>
    <mergeCell ref="A77:V77"/>
    <mergeCell ref="G78:U78"/>
    <mergeCell ref="W36:X36"/>
    <mergeCell ref="W38:W39"/>
    <mergeCell ref="X38:X39"/>
    <mergeCell ref="Q70:U70"/>
    <mergeCell ref="Q71:U71"/>
    <mergeCell ref="W75:X75"/>
    <mergeCell ref="W76:X76"/>
    <mergeCell ref="A38:A39"/>
    <mergeCell ref="B38:B39"/>
    <mergeCell ref="C38:C39"/>
    <mergeCell ref="D38:D39"/>
    <mergeCell ref="G38:U38"/>
    <mergeCell ref="W78:W79"/>
    <mergeCell ref="X78:X79"/>
    <mergeCell ref="A78:A79"/>
    <mergeCell ref="B78:B79"/>
  </mergeCells>
  <conditionalFormatting sqref="W80:W111 W110:X111">
    <cfRule type="cellIs" dxfId="0" priority="1" operator="notEqual">
      <formula>0</formula>
    </cfRule>
  </conditionalFormatting>
  <dataValidations count="1">
    <dataValidation type="date" operator="greaterThanOrEqual" allowBlank="1" showInputMessage="1" showErrorMessage="1" prompt=" -" sqref="U4:U8 X4:X8 G200:G229 G12:G29 I12:I29 M12:M29 O12:O29 Q12:Q29 S12:S29 U12:U29 C31 U200:U229 I40:I69 K40:K69 M40:M69 O40:O69 Q40:Q69 S40:S69 U40:U69 G40:G69 I80:I109 K80:K109 M80:M109 O80:O109 Q80:Q109 S80:S109 U80:U109 G80:G109 I120:I149 K120:K149 M120:M149 O120:O149 Q120:Q149 S120:S149 U120:U149 G120:G149 I160:I189 K160:K189 M160:M189 O160:O189 Q160:Q189 S160:S189 U160:U189 G160:G189 I200:I229 K200:K229 M200:M229 O200:O229 Q200:Q229 S200:S229 K12:K29" xr:uid="{00000000-0002-0000-0000-000000000000}">
      <formula1>40909</formula1>
    </dataValidation>
  </dataValidations>
  <pageMargins left="0.59027777777777801" right="0.59027777777777801" top="0.51180555555555496" bottom="0.3152777777777779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JORNADA_OPERACIONAL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ivone</dc:creator>
  <cp:lastModifiedBy>Controladoria Interna Chefia</cp:lastModifiedBy>
  <dcterms:created xsi:type="dcterms:W3CDTF">2013-02-19T14:40:42Z</dcterms:created>
  <dcterms:modified xsi:type="dcterms:W3CDTF">2026-09-10T20:16:46Z</dcterms:modified>
</cp:coreProperties>
</file>